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comments2.xml" ContentType="application/vnd.openxmlformats-officedocument.spreadsheetml.comments+xml"/>
  <Override PartName="/xl/drawings/drawing5.xml" ContentType="application/vnd.openxmlformats-officedocument.drawing+xml"/>
  <Override PartName="/xl/comments3.xml" ContentType="application/vnd.openxmlformats-officedocument.spreadsheetml.comment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navilaq\AppData\Local\Microsoft\Windows\INetCache\Content.Outlook\42BVTTP6\"/>
    </mc:Choice>
  </mc:AlternateContent>
  <bookViews>
    <workbookView xWindow="12075" yWindow="15" windowWidth="11865" windowHeight="10335" tabRatio="872" activeTab="7"/>
  </bookViews>
  <sheets>
    <sheet name="Consolidado" sheetId="19" r:id="rId1"/>
    <sheet name="1.Riesgos corrupción" sheetId="23" r:id="rId2"/>
    <sheet name="Riesgos de corrupción" sheetId="17" state="hidden" r:id="rId3"/>
    <sheet name="2. Racionalización de Tramite" sheetId="21" r:id="rId4"/>
    <sheet name="3.Rendición de Cuentas (2)" sheetId="29" r:id="rId5"/>
    <sheet name="4.Atencion al Ciudadano (2)" sheetId="28" r:id="rId6"/>
    <sheet name="5.Transparencia" sheetId="31" r:id="rId7"/>
    <sheet name="6.Iniciativas adicionales (2)" sheetId="32" r:id="rId8"/>
    <sheet name="Iniciativas adicionales" sheetId="18" state="hidden" r:id="rId9"/>
  </sheets>
  <externalReferences>
    <externalReference r:id="rId10"/>
    <externalReference r:id="rId11"/>
    <externalReference r:id="rId12"/>
    <externalReference r:id="rId13"/>
  </externalReferences>
  <definedNames>
    <definedName name="_xlnm._FilterDatabase" localSheetId="3" hidden="1">'2. Racionalización de Tramite'!$A$1:$O$12</definedName>
    <definedName name="A_Obj1" localSheetId="1">OFFSET(#REF!,0,0,COUNTA(#REF!)-1,1)</definedName>
    <definedName name="A_Obj1" localSheetId="4">OFFSET(#REF!,0,0,COUNTA(#REF!)-1,1)</definedName>
    <definedName name="A_Obj1" localSheetId="5">OFFSET(#REF!,0,0,COUNTA(#REF!)-1,1)</definedName>
    <definedName name="A_Obj1" localSheetId="6">OFFSET(#REF!,0,0,COUNTA(#REF!)-1,1)</definedName>
    <definedName name="A_Obj1" localSheetId="7">OFFSET(#REF!,0,0,COUNTA(#REF!)-1,1)</definedName>
    <definedName name="A_Obj1">OFFSET(#REF!,0,0,COUNTA(#REF!)-1,1)</definedName>
    <definedName name="A_Obj2" localSheetId="1">OFFSET(#REF!,0,0,COUNTA(#REF!)-1,1)</definedName>
    <definedName name="A_Obj2" localSheetId="4">OFFSET(#REF!,0,0,COUNTA(#REF!)-1,1)</definedName>
    <definedName name="A_Obj2" localSheetId="5">OFFSET(#REF!,0,0,COUNTA(#REF!)-1,1)</definedName>
    <definedName name="A_Obj2" localSheetId="6">OFFSET(#REF!,0,0,COUNTA(#REF!)-1,1)</definedName>
    <definedName name="A_Obj2" localSheetId="7">OFFSET(#REF!,0,0,COUNTA(#REF!)-1,1)</definedName>
    <definedName name="A_Obj2">OFFSET(#REF!,0,0,COUNTA(#REF!)-1,1)</definedName>
    <definedName name="A_Obj3" localSheetId="1">OFFSET(#REF!,0,0,COUNTA(#REF!)-1,1)</definedName>
    <definedName name="A_Obj3" localSheetId="4">OFFSET(#REF!,0,0,COUNTA(#REF!)-1,1)</definedName>
    <definedName name="A_Obj3" localSheetId="5">OFFSET(#REF!,0,0,COUNTA(#REF!)-1,1)</definedName>
    <definedName name="A_Obj3" localSheetId="6">OFFSET(#REF!,0,0,COUNTA(#REF!)-1,1)</definedName>
    <definedName name="A_Obj3" localSheetId="7">OFFSET(#REF!,0,0,COUNTA(#REF!)-1,1)</definedName>
    <definedName name="A_Obj3">OFFSET(#REF!,0,0,COUNTA(#REF!)-1,1)</definedName>
    <definedName name="A_Obj4" localSheetId="1">OFFSET(#REF!,0,0,COUNTA(#REF!)-1,1)</definedName>
    <definedName name="A_Obj4" localSheetId="4">OFFSET(#REF!,0,0,COUNTA(#REF!)-1,1)</definedName>
    <definedName name="A_Obj4" localSheetId="5">OFFSET(#REF!,0,0,COUNTA(#REF!)-1,1)</definedName>
    <definedName name="A_Obj4" localSheetId="6">OFFSET(#REF!,0,0,COUNTA(#REF!)-1,1)</definedName>
    <definedName name="A_Obj4" localSheetId="7">OFFSET(#REF!,0,0,COUNTA(#REF!)-1,1)</definedName>
    <definedName name="A_Obj4">OFFSET(#REF!,0,0,COUNTA(#REF!)-1,1)</definedName>
    <definedName name="Acc_1" localSheetId="1">#REF!</definedName>
    <definedName name="Acc_1" localSheetId="4">#REF!</definedName>
    <definedName name="Acc_1" localSheetId="5">#REF!</definedName>
    <definedName name="Acc_1" localSheetId="6">#REF!</definedName>
    <definedName name="Acc_1" localSheetId="7">#REF!</definedName>
    <definedName name="Acc_1">#REF!</definedName>
    <definedName name="Acc_1234">#REF!</definedName>
    <definedName name="Acc_2" localSheetId="1">#REF!</definedName>
    <definedName name="Acc_2" localSheetId="4">#REF!</definedName>
    <definedName name="Acc_2" localSheetId="5">#REF!</definedName>
    <definedName name="Acc_2" localSheetId="6">#REF!</definedName>
    <definedName name="Acc_2" localSheetId="7">#REF!</definedName>
    <definedName name="Acc_2">#REF!</definedName>
    <definedName name="Acc_3" localSheetId="1">#REF!</definedName>
    <definedName name="Acc_3" localSheetId="4">#REF!</definedName>
    <definedName name="Acc_3" localSheetId="5">#REF!</definedName>
    <definedName name="Acc_3" localSheetId="6">#REF!</definedName>
    <definedName name="Acc_3" localSheetId="7">#REF!</definedName>
    <definedName name="Acc_3">#REF!</definedName>
    <definedName name="Acc_4" localSheetId="1">#REF!</definedName>
    <definedName name="Acc_4" localSheetId="4">#REF!</definedName>
    <definedName name="Acc_4" localSheetId="5">#REF!</definedName>
    <definedName name="Acc_4" localSheetId="6">#REF!</definedName>
    <definedName name="Acc_4" localSheetId="7">#REF!</definedName>
    <definedName name="Acc_4">#REF!</definedName>
    <definedName name="Acc_5" localSheetId="1">#REF!</definedName>
    <definedName name="Acc_5" localSheetId="4">#REF!</definedName>
    <definedName name="Acc_5" localSheetId="5">#REF!</definedName>
    <definedName name="Acc_5" localSheetId="6">#REF!</definedName>
    <definedName name="Acc_5" localSheetId="7">#REF!</definedName>
    <definedName name="Acc_5">#REF!</definedName>
    <definedName name="Acc_6" localSheetId="1">#REF!</definedName>
    <definedName name="Acc_6" localSheetId="4">#REF!</definedName>
    <definedName name="Acc_6" localSheetId="5">#REF!</definedName>
    <definedName name="Acc_6" localSheetId="6">#REF!</definedName>
    <definedName name="Acc_6" localSheetId="7">#REF!</definedName>
    <definedName name="Acc_6">#REF!</definedName>
    <definedName name="Acc_7" localSheetId="1">#REF!</definedName>
    <definedName name="Acc_7" localSheetId="4">#REF!</definedName>
    <definedName name="Acc_7" localSheetId="5">#REF!</definedName>
    <definedName name="Acc_7" localSheetId="6">#REF!</definedName>
    <definedName name="Acc_7" localSheetId="7">#REF!</definedName>
    <definedName name="Acc_7">#REF!</definedName>
    <definedName name="Acc_8" localSheetId="1">#REF!</definedName>
    <definedName name="Acc_8" localSheetId="4">#REF!</definedName>
    <definedName name="Acc_8" localSheetId="5">#REF!</definedName>
    <definedName name="Acc_8" localSheetId="6">#REF!</definedName>
    <definedName name="Acc_8" localSheetId="7">#REF!</definedName>
    <definedName name="Acc_8">#REF!</definedName>
    <definedName name="Acc_9" localSheetId="1">#REF!</definedName>
    <definedName name="Acc_9" localSheetId="4">#REF!</definedName>
    <definedName name="Acc_9" localSheetId="5">#REF!</definedName>
    <definedName name="Acc_9" localSheetId="6">#REF!</definedName>
    <definedName name="Acc_9" localSheetId="7">#REF!</definedName>
    <definedName name="Acc_9">#REF!</definedName>
    <definedName name="_xlnm.Print_Area" localSheetId="4">'3.Rendición de Cuentas (2)'!$A$1:$O$21</definedName>
    <definedName name="_xlnm.Print_Area" localSheetId="5">'4.Atencion al Ciudadano (2)'!$A$5:$U$19</definedName>
    <definedName name="_xlnm.Print_Area" localSheetId="6">'5.Transparencia'!$A$5:$P$21</definedName>
    <definedName name="_xlnm.Print_Area" localSheetId="0">Consolidado!$A$1:$F$45</definedName>
    <definedName name="_xlnm.Print_Area" localSheetId="8">'Iniciativas adicionales'!$A$1:$M$16</definedName>
    <definedName name="_xlnm.Print_Area" localSheetId="2">'Riesgos de corrupción'!$A$1:$I$25</definedName>
    <definedName name="Componente_1._Mapa_de_Riesgos_de_Corrupción" localSheetId="4">[1]Consolidado!#REF!</definedName>
    <definedName name="Componente_1._Mapa_de_Riesgos_de_Corrupción" localSheetId="5">[2]Consolidado!#REF!</definedName>
    <definedName name="Componente_1._Mapa_de_Riesgos_de_Corrupción" localSheetId="6">[3]Consolidado!#REF!</definedName>
    <definedName name="Componente_1._Mapa_de_Riesgos_de_Corrupción" localSheetId="7">[4]Consolidado!#REF!</definedName>
    <definedName name="Componente_1._Mapa_de_Riesgos_de_Corrupción">Consolidado!#REF!</definedName>
    <definedName name="Departamentos" localSheetId="1">#REF!</definedName>
    <definedName name="Departamentos" localSheetId="4">#REF!</definedName>
    <definedName name="Departamentos" localSheetId="5">#REF!</definedName>
    <definedName name="Departamentos" localSheetId="6">#REF!</definedName>
    <definedName name="Departamentos" localSheetId="7">#REF!</definedName>
    <definedName name="Departamentos">#REF!</definedName>
    <definedName name="Fuentes" localSheetId="1">#REF!</definedName>
    <definedName name="Fuentes" localSheetId="4">#REF!</definedName>
    <definedName name="Fuentes" localSheetId="5">#REF!</definedName>
    <definedName name="Fuentes" localSheetId="6">#REF!</definedName>
    <definedName name="Fuentes" localSheetId="7">#REF!</definedName>
    <definedName name="Fuentes">#REF!</definedName>
    <definedName name="Indicadores" localSheetId="1">#REF!</definedName>
    <definedName name="Indicadores" localSheetId="4">#REF!</definedName>
    <definedName name="Indicadores" localSheetId="5">#REF!</definedName>
    <definedName name="Indicadores" localSheetId="6">#REF!</definedName>
    <definedName name="Indicadores" localSheetId="7">#REF!</definedName>
    <definedName name="Indicadores">#REF!</definedName>
    <definedName name="Objetivos" localSheetId="1">OFFSET(#REF!,0,0,COUNTA(#REF!)-1,1)</definedName>
    <definedName name="Objetivos" localSheetId="4">OFFSET(#REF!,0,0,COUNTA(#REF!)-1,1)</definedName>
    <definedName name="Objetivos" localSheetId="5">OFFSET(#REF!,0,0,COUNTA(#REF!)-1,1)</definedName>
    <definedName name="Objetivos" localSheetId="6">OFFSET(#REF!,0,0,COUNTA(#REF!)-1,1)</definedName>
    <definedName name="Objetivos" localSheetId="7">OFFSET(#REF!,0,0,COUNTA(#REF!)-1,1)</definedName>
    <definedName name="Objetivos">OFFSET(#REF!,0,0,COUNTA(#REF!)-1,1)</definedName>
    <definedName name="_xlnm.Print_Titles" localSheetId="3">'2. Racionalización de Tramite'!$11:$11</definedName>
  </definedNames>
  <calcPr calcId="152511"/>
</workbook>
</file>

<file path=xl/calcChain.xml><?xml version="1.0" encoding="utf-8"?>
<calcChain xmlns="http://schemas.openxmlformats.org/spreadsheetml/2006/main">
  <c r="J10" i="32" l="1"/>
  <c r="N23" i="31"/>
  <c r="N26" i="29"/>
  <c r="L23" i="28" l="1"/>
  <c r="J20" i="21"/>
  <c r="I19" i="23"/>
</calcChain>
</file>

<file path=xl/comments1.xml><?xml version="1.0" encoding="utf-8"?>
<comments xmlns="http://schemas.openxmlformats.org/spreadsheetml/2006/main">
  <authors>
    <author>Rosa Valentina Aceros Garcia</author>
    <author>Martha Ligia Ortega Santamaria</author>
  </authors>
  <commentList>
    <comment ref="B8" authorId="0" shapeId="0">
      <text>
        <r>
          <rPr>
            <b/>
            <sz val="9"/>
            <color indexed="81"/>
            <rFont val="Tahoma"/>
            <family val="2"/>
          </rPr>
          <t>Precise los objetivos que la entidad desea lograr en la vigencia y Enuncie una a una las actividades que se realizarán  al logro de cada objetivo planteado.</t>
        </r>
      </text>
    </comment>
    <comment ref="A21" authorId="1" shapeId="0">
      <text>
        <r>
          <rPr>
            <b/>
            <sz val="9"/>
            <color indexed="81"/>
            <rFont val="Tahoma"/>
            <family val="2"/>
          </rPr>
          <t>Martha Ligia Ortega Santamaria:</t>
        </r>
        <r>
          <rPr>
            <sz val="9"/>
            <color indexed="81"/>
            <rFont val="Tahoma"/>
            <family val="2"/>
          </rPr>
          <t xml:space="preserve">
</t>
        </r>
      </text>
    </comment>
  </commentList>
</comments>
</file>

<file path=xl/comments2.xml><?xml version="1.0" encoding="utf-8"?>
<comments xmlns="http://schemas.openxmlformats.org/spreadsheetml/2006/main">
  <authors>
    <author>Norma Lucia Avila Quintero</author>
  </authors>
  <commentList>
    <comment ref="D17" authorId="0" shapeId="0">
      <text>
        <r>
          <rPr>
            <b/>
            <sz val="9"/>
            <color indexed="81"/>
            <rFont val="Tahoma"/>
            <family val="2"/>
          </rPr>
          <t>Norma Lucia Avila Quintero:</t>
        </r>
        <r>
          <rPr>
            <sz val="9"/>
            <color indexed="81"/>
            <rFont val="Tahoma"/>
            <family val="2"/>
          </rPr>
          <t xml:space="preserve">
Precisar Todos? Cuantos? </t>
        </r>
      </text>
    </comment>
  </commentList>
</comments>
</file>

<file path=xl/comments3.xml><?xml version="1.0" encoding="utf-8"?>
<comments xmlns="http://schemas.openxmlformats.org/spreadsheetml/2006/main">
  <authors>
    <author>Norma Lucia Avila Quintero</author>
  </authors>
  <commentList>
    <comment ref="C6" authorId="0" shapeId="0">
      <text>
        <r>
          <rPr>
            <b/>
            <sz val="9"/>
            <color indexed="81"/>
            <rFont val="Tahoma"/>
            <family val="2"/>
          </rPr>
          <t>Norma Lucia Avila Quintero:</t>
        </r>
        <r>
          <rPr>
            <sz val="9"/>
            <color indexed="81"/>
            <rFont val="Tahoma"/>
            <family val="2"/>
          </rPr>
          <t xml:space="preserve">
Confrontar los formatos con la observacion de transparencia por colombia respecto al informe de gestión en rendicion de cuentas. </t>
        </r>
      </text>
    </comment>
  </commentList>
</comments>
</file>

<file path=xl/comments4.xml><?xml version="1.0" encoding="utf-8"?>
<comments xmlns="http://schemas.openxmlformats.org/spreadsheetml/2006/main">
  <authors>
    <author>Rosa Valentina Aceros Garcia</author>
  </authors>
  <commentList>
    <comment ref="B8" authorId="0" shapeId="0">
      <text>
        <r>
          <rPr>
            <b/>
            <sz val="9"/>
            <color indexed="81"/>
            <rFont val="Tahoma"/>
            <family val="2"/>
          </rPr>
          <t>Precise los objetivos que la entidad desea lograr en la vigencia y Enuncie una a una las actividades que se realizarán  al logro de cada objetivo planteado.</t>
        </r>
      </text>
    </comment>
  </commentList>
</comments>
</file>

<file path=xl/sharedStrings.xml><?xml version="1.0" encoding="utf-8"?>
<sst xmlns="http://schemas.openxmlformats.org/spreadsheetml/2006/main" count="822" uniqueCount="610">
  <si>
    <t xml:space="preserve">Responsable </t>
  </si>
  <si>
    <t>Fecha programada</t>
  </si>
  <si>
    <t>Meta o producto</t>
  </si>
  <si>
    <t>Evaluación de la estrategia de rendición de cuentas en el marco del plan anticorrupción</t>
  </si>
  <si>
    <t>Elaborar un plan de mejoramiento para la rendición de cuentas</t>
  </si>
  <si>
    <t>Oficina Asesora de Planeación</t>
  </si>
  <si>
    <t xml:space="preserve">Documento guía para la elaboración del informe </t>
  </si>
  <si>
    <t>Política Editorial Actualizada</t>
  </si>
  <si>
    <t>GIT Comunicaciones</t>
  </si>
  <si>
    <t>Permanente</t>
  </si>
  <si>
    <t xml:space="preserve"> Secretaria General - GIT Comunicaciones</t>
  </si>
  <si>
    <t>Información publicada</t>
  </si>
  <si>
    <t>Informe de seguimiento</t>
  </si>
  <si>
    <t>Secretaria General - GIT Atención al Ciudadano</t>
  </si>
  <si>
    <t>Semestral</t>
  </si>
  <si>
    <t>Trimestral</t>
  </si>
  <si>
    <t>Oficina de Control Interno</t>
  </si>
  <si>
    <t>Presentación de resultados</t>
  </si>
  <si>
    <t>Plan de mejoramiento</t>
  </si>
  <si>
    <t>Realizar la consolidación de los ejercicios de caracterización y su respectiva publicación.</t>
  </si>
  <si>
    <t>GIT Atención al Ciudadano, Profesional del GIT responsable del proceso de caracterización y Comunicaciones.</t>
  </si>
  <si>
    <t>DATOS TRÁMITES A RACIONALIZAR</t>
  </si>
  <si>
    <t>TIPO DE RACIONALIZACIÓN</t>
  </si>
  <si>
    <t>Tipo</t>
  </si>
  <si>
    <t>Número</t>
  </si>
  <si>
    <t>Nombre</t>
  </si>
  <si>
    <t>Estado</t>
  </si>
  <si>
    <t>Situación actual</t>
  </si>
  <si>
    <t>Mejora a implementar</t>
  </si>
  <si>
    <t>Beneficio al ciudadano y/o entidad</t>
  </si>
  <si>
    <t>Tipo racionalización</t>
  </si>
  <si>
    <t>Acciones racionalización</t>
  </si>
  <si>
    <t>Fecha final</t>
  </si>
  <si>
    <t>Responsable</t>
  </si>
  <si>
    <t>Inscrito</t>
  </si>
  <si>
    <t>Información actualizada</t>
  </si>
  <si>
    <t>Coordinación de Programas y Proyectos Especiales</t>
  </si>
  <si>
    <t>16922</t>
  </si>
  <si>
    <t>Certificado de permanencia programas Deportista Apoyado/Glorias del Deporte</t>
  </si>
  <si>
    <t>Tecnologica</t>
  </si>
  <si>
    <t>Subcomponente</t>
  </si>
  <si>
    <t xml:space="preserve"> Actividades</t>
  </si>
  <si>
    <t>Mantener actualizada y publicada la información relevante de la Entidad en la página web.Link " Transparencia y acceso a la información pública"</t>
  </si>
  <si>
    <t>GIT TIC y Dirección de Posicionamiento</t>
  </si>
  <si>
    <t>Procedimiento actualizado y divulgado</t>
  </si>
  <si>
    <t>GIT Atención al Ciudadano</t>
  </si>
  <si>
    <t>Elaborar el Esquema de Publicación de Información.</t>
  </si>
  <si>
    <t xml:space="preserve">GIT Comunicaciones </t>
  </si>
  <si>
    <t>GIT Administrativa</t>
  </si>
  <si>
    <t>Programa de Gestion Documental actualizado</t>
  </si>
  <si>
    <t xml:space="preserve">GIT Comunicaciones y GIT Tics </t>
  </si>
  <si>
    <t xml:space="preserve">Plan Anticorrupción y de Atención al Ciudadano                                                                                                                                                                                   </t>
  </si>
  <si>
    <t>Componente 1: Gestión del Riesgo de Corrupción  -Mapa de Riesgos de Corrupción</t>
  </si>
  <si>
    <r>
      <rPr>
        <b/>
        <sz val="14"/>
        <color theme="1"/>
        <rFont val="Calibri"/>
        <family val="2"/>
        <scheme val="minor"/>
      </rPr>
      <t xml:space="preserve">Subcomponente /proceso 1                                          </t>
    </r>
    <r>
      <rPr>
        <sz val="14"/>
        <color theme="1"/>
        <rFont val="Calibri"/>
        <family val="2"/>
        <scheme val="minor"/>
      </rPr>
      <t xml:space="preserve"> Política de Administración de Riesgos de Corrupción</t>
    </r>
  </si>
  <si>
    <t>1.1</t>
  </si>
  <si>
    <t>Revisar y reformular la Politica de Administración de Riesgos de Coldeportes</t>
  </si>
  <si>
    <t>Proyecto de Politica Administración de Riesgos</t>
  </si>
  <si>
    <t>Jefe Oficina de Control Interno</t>
  </si>
  <si>
    <t>1.2</t>
  </si>
  <si>
    <t xml:space="preserve">Presentar a comité de Control Interno la Politica de Administración de Riesgos </t>
  </si>
  <si>
    <t>Acta Aprobación Politica de Administración de Riesgos</t>
  </si>
  <si>
    <t>1.3</t>
  </si>
  <si>
    <t>Socializar a Servidores Públicos de la entidad la nueva Politica de Administración de Riesgos.</t>
  </si>
  <si>
    <t>Servidores Publicos con conocimiento de la Politica de Administración de Riesgo</t>
  </si>
  <si>
    <t>Jefe Oficina Asesora de Planeación</t>
  </si>
  <si>
    <t>1.4</t>
  </si>
  <si>
    <t xml:space="preserve">Realizar seguimiento a la apropiación y conocimiento de la politica </t>
  </si>
  <si>
    <t>Resultado evaluación de Apropiación</t>
  </si>
  <si>
    <r>
      <rPr>
        <b/>
        <sz val="14"/>
        <color theme="1"/>
        <rFont val="Calibri"/>
        <family val="2"/>
        <scheme val="minor"/>
      </rPr>
      <t xml:space="preserve">Subcomponente/proceso  2                                                                    </t>
    </r>
    <r>
      <rPr>
        <sz val="14"/>
        <color theme="1"/>
        <rFont val="Calibri"/>
        <family val="2"/>
        <scheme val="minor"/>
      </rPr>
      <t xml:space="preserve">  Construcción del Mapa de Riesgos de Corrupción</t>
    </r>
  </si>
  <si>
    <t>2.1</t>
  </si>
  <si>
    <t>Elaborar y aplicar encuesta de percepción Riesgos de Corrupción a nivel Directivo</t>
  </si>
  <si>
    <t xml:space="preserve">Resultados encuesta de percepción </t>
  </si>
  <si>
    <t>profesional Oficina de Control Interno</t>
  </si>
  <si>
    <t>2.2</t>
  </si>
  <si>
    <t>Elaborar el contexto Interno y Externo de los riesgos de corrupción</t>
  </si>
  <si>
    <t>factores generadores de Riesgos de Corrupción</t>
  </si>
  <si>
    <t>09/03/2016
18/03/2016</t>
  </si>
  <si>
    <t>2.3</t>
  </si>
  <si>
    <t>Identificar los riesgos de corrupción establecidendo sus causas y consecuencias</t>
  </si>
  <si>
    <t>Riesgos de Corrupción identificados</t>
  </si>
  <si>
    <t>Responsables de Proceso</t>
  </si>
  <si>
    <t>2.4</t>
  </si>
  <si>
    <t>Valorar los Riesgos de Corrupción definiendo su probabilidad e impacto</t>
  </si>
  <si>
    <t>Riesgos de Corrupción Valorados</t>
  </si>
  <si>
    <t>2.5</t>
  </si>
  <si>
    <t>Realizar la evaluación de los riesgos de Corrupción identificando la naturaleza de sus controles (preventivos, correctivos, detectivos). Establecer acciones asociadas al control</t>
  </si>
  <si>
    <t>Riesgo Residual y Controles asociados</t>
  </si>
  <si>
    <t>2.6</t>
  </si>
  <si>
    <t>Consolidar mapas de riesgos de corrupción de cada Proceso/dependencia</t>
  </si>
  <si>
    <t xml:space="preserve">Matriz Mapa de Riesgos de Corrupción </t>
  </si>
  <si>
    <r>
      <rPr>
        <b/>
        <sz val="14"/>
        <color theme="1"/>
        <rFont val="Calibri"/>
        <family val="2"/>
        <scheme val="minor"/>
      </rPr>
      <t xml:space="preserve">Subcomponente /proceso 3                                            </t>
    </r>
    <r>
      <rPr>
        <sz val="14"/>
        <color theme="1"/>
        <rFont val="Calibri"/>
        <family val="2"/>
        <scheme val="minor"/>
      </rPr>
      <t xml:space="preserve"> Consulta y divulgación </t>
    </r>
  </si>
  <si>
    <t>3.1</t>
  </si>
  <si>
    <t>Difundir el mapa de riesgos de corrupción a los servidores públicos de cada dependencia, con el fin de recoger observaciones o ajustes de ser pertinente</t>
  </si>
  <si>
    <t>Ajustes Mapa de Riesgos de Corrupción</t>
  </si>
  <si>
    <t>3.2</t>
  </si>
  <si>
    <t>Chat Temático mapa de Riesgos de Corrupción</t>
  </si>
  <si>
    <t>28/03/2016
30/03/2016</t>
  </si>
  <si>
    <r>
      <rPr>
        <b/>
        <sz val="14"/>
        <color theme="1"/>
        <rFont val="Calibri"/>
        <family val="2"/>
        <scheme val="minor"/>
      </rPr>
      <t>Subcomponente /proceso 4</t>
    </r>
    <r>
      <rPr>
        <sz val="14"/>
        <color theme="1"/>
        <rFont val="Calibri"/>
        <family val="2"/>
        <scheme val="minor"/>
      </rPr>
      <t xml:space="preserve">                                           Monitoreo o revisión</t>
    </r>
  </si>
  <si>
    <t>4.1</t>
  </si>
  <si>
    <t>Realizar monitoreo y seguimiento períodico a los controles definidos evaluando la pertinencia del mismo.</t>
  </si>
  <si>
    <t>Eficacia de los Controles 
Cambios en el mapa de riesgos</t>
  </si>
  <si>
    <t>01/04/2016
30/12/2016</t>
  </si>
  <si>
    <t>4.2</t>
  </si>
  <si>
    <t>Registrar las acciones resultado de los controles definidos con corte a 30 de abril, 31 de agosto, 31 de diciembre y reportar a la Oficina de Control Interno</t>
  </si>
  <si>
    <t>Avances mapa de Riesgos de Corrupción</t>
  </si>
  <si>
    <t>05/05/2016
30/12/2016</t>
  </si>
  <si>
    <r>
      <rPr>
        <b/>
        <sz val="14"/>
        <color theme="1"/>
        <rFont val="Calibri"/>
        <family val="2"/>
        <scheme val="minor"/>
      </rPr>
      <t>Subcomponente/proceso 5</t>
    </r>
    <r>
      <rPr>
        <sz val="14"/>
        <color theme="1"/>
        <rFont val="Calibri"/>
        <family val="2"/>
        <scheme val="minor"/>
      </rPr>
      <t xml:space="preserve"> Seguimiento</t>
    </r>
  </si>
  <si>
    <t>5.1.</t>
  </si>
  <si>
    <t>Realizar seguimiento tres veces al año analizando las cuasas, los riesgos, y la efectividad de los controles.</t>
  </si>
  <si>
    <t>Seguimiento Mapa de Riesgos</t>
  </si>
  <si>
    <t>5.2.</t>
  </si>
  <si>
    <t>Consoldar información de seguimiento al Mapa de Riesgos y solicitar su publicación en la pagina web de la entidad</t>
  </si>
  <si>
    <t>Seguimiento Mapa de Riesgos publicado</t>
  </si>
  <si>
    <t>Componente 6: Iniciativas Adicionales - Codigo de Ética y Buen Gobierno</t>
  </si>
  <si>
    <r>
      <rPr>
        <b/>
        <sz val="14"/>
        <color theme="1"/>
        <rFont val="Calibri"/>
        <family val="2"/>
        <scheme val="minor"/>
      </rPr>
      <t xml:space="preserve">Subcomponente /proceso 1                                          </t>
    </r>
    <r>
      <rPr>
        <sz val="14"/>
        <color theme="1"/>
        <rFont val="Calibri"/>
        <family val="2"/>
        <scheme val="minor"/>
      </rPr>
      <t xml:space="preserve"> Construcción Codigo de Ética y Buen Gobierno</t>
    </r>
  </si>
  <si>
    <t>Resultados análisis encuesta</t>
  </si>
  <si>
    <t>Proyecto documento: Codigo de ética y Buen Gobierno</t>
  </si>
  <si>
    <t xml:space="preserve">Revisar, analizar y elaborar propuesta de los Principios y Valores Eticos de COLDEPORTES, planteando, de ser necesario, nuevos principios y /o valores acorde con los resultados de la encuesta </t>
  </si>
  <si>
    <t>propuesta de Principios y Valores Éticos</t>
  </si>
  <si>
    <r>
      <rPr>
        <b/>
        <sz val="14"/>
        <color theme="1"/>
        <rFont val="Calibri"/>
        <family val="2"/>
        <scheme val="minor"/>
      </rPr>
      <t>Subcomponente /proceso 2</t>
    </r>
    <r>
      <rPr>
        <sz val="14"/>
        <color theme="1"/>
        <rFont val="Calibri"/>
        <family val="2"/>
        <scheme val="minor"/>
      </rPr>
      <t xml:space="preserve">                                           Consulta Codigo de Ética y Buen Gobierno</t>
    </r>
  </si>
  <si>
    <t>Revisar el documento: "proyecto Codigo de Ética y Buen Gobierno COLDEPORTES"</t>
  </si>
  <si>
    <t>Documento Revisado por Comité</t>
  </si>
  <si>
    <t>Integrantes Comité Directivo</t>
  </si>
  <si>
    <r>
      <rPr>
        <b/>
        <sz val="14"/>
        <color theme="1"/>
        <rFont val="Calibri"/>
        <family val="2"/>
        <scheme val="minor"/>
      </rPr>
      <t xml:space="preserve">Subcomponente /proceso 3 </t>
    </r>
    <r>
      <rPr>
        <sz val="14"/>
        <color theme="1"/>
        <rFont val="Calibri"/>
        <family val="2"/>
        <scheme val="minor"/>
      </rPr>
      <t xml:space="preserve">                                          Comunicación y Evaluación de la apropiación</t>
    </r>
  </si>
  <si>
    <t>Desarrollar estrategia de socialización e interiorización del Codigo de Etica y Buen Gobierno de COLDEPORTES a todos los Servidores Públicos y partes interezadas</t>
  </si>
  <si>
    <t>Estrategia Socialización e Interniorización Codigo de Ética y Buen Gobierno</t>
  </si>
  <si>
    <t>Secretaria General - GIT Talento Humano
GIT Comunicaciones
GIT Atención al Ciudadano</t>
  </si>
  <si>
    <t>Resultados evaluación apropiacion Codigo de Etica y Buen Gobierno COLDEPORTES</t>
  </si>
  <si>
    <t>Dos flujos implementados</t>
  </si>
  <si>
    <t>Adecuar la recepción de la Entidad</t>
  </si>
  <si>
    <t>Evaluar conocimiento y apropiación del Codigo de Etica y Buen Gobierno de COLDEPORTES</t>
  </si>
  <si>
    <t xml:space="preserve">Jefe Oficina Control Interno </t>
  </si>
  <si>
    <t xml:space="preserve">profesional Oficina  asesora de planeación/ oficina de Control Interno. </t>
  </si>
  <si>
    <t xml:space="preserve">Jefe Oficina de Control Interno </t>
  </si>
  <si>
    <t>22/03/2016
29/03/2016</t>
  </si>
  <si>
    <t xml:space="preserve">Revisar y actualizar procedimiento de Administración de riesgos y demas documentos relacionados </t>
  </si>
  <si>
    <t xml:space="preserve">Procedimiento Revisado </t>
  </si>
  <si>
    <t xml:space="preserve">profesional Oficina de planeación </t>
  </si>
  <si>
    <t>18/03/2016
30/06/2016</t>
  </si>
  <si>
    <t xml:space="preserve">Oficina Asesora de Planeación / GIT Comunicaciones </t>
  </si>
  <si>
    <t xml:space="preserve">Información Públicada </t>
  </si>
  <si>
    <t xml:space="preserve">GIT Contratación </t>
  </si>
  <si>
    <t>Publicación de información contractual, conforme a lo establecido en decreto 103 de 2015 (Articulos 7,8,9 y 10)</t>
  </si>
  <si>
    <t xml:space="preserve">GIT Administrativa - GIT Atención al Ciudadano </t>
  </si>
  <si>
    <t xml:space="preserve">GIT Atención al Ciudadano / Todas las dependencias. </t>
  </si>
  <si>
    <t xml:space="preserve">Oficina de Control Interno </t>
  </si>
  <si>
    <t xml:space="preserve">Verificación información minima en la web. </t>
  </si>
  <si>
    <t xml:space="preserve">Consolidar y Analizar los resultados encuesta aplicada a Servidores Publicos, sobre gestión etica. </t>
  </si>
  <si>
    <t xml:space="preserve">Comité de Desarrollo administrativo </t>
  </si>
  <si>
    <t>Acto administrativo por medio del cual se aprueba el Codigo de ética y Buen Gobierno de COLDEPORTES</t>
  </si>
  <si>
    <t xml:space="preserve"> Acto Administrativo</t>
  </si>
  <si>
    <t xml:space="preserve">Director </t>
  </si>
  <si>
    <t>Definir estructura del Codigo de etica y Buen Gobierno de COLDEPORTES</t>
  </si>
  <si>
    <t xml:space="preserve">Publicar el Mapa de Riesgos de Corrupción consolidado invitando a las partes interesadas a generar observaciones o recomendaciones y realizar los ajustes de acuerdo con la retroalimentación. </t>
  </si>
  <si>
    <t xml:space="preserve">Informe trimestral de Gestión socializado. </t>
  </si>
  <si>
    <t>Secretaría General/Atención al Ciudadano</t>
  </si>
  <si>
    <t>Atención al Ciudadano</t>
  </si>
  <si>
    <t xml:space="preserve">Establecer protocolos de servicio al ciudadano en los canales establecidos por la entidad. </t>
  </si>
  <si>
    <t xml:space="preserve">Generación de estrategias dirigidas a los servidores que permitan socializar lineamientos de atención al ciudadano. </t>
  </si>
  <si>
    <t>Sensibilización de los servidores en lieneamientos relacionados con Atención al Ciudadano.</t>
  </si>
  <si>
    <t xml:space="preserve">Caracterización, procedimietos actualizados </t>
  </si>
  <si>
    <t>Coordinar  la participacion del Departamento en las Ferias Nacionales de Servicio al Ciudadano programadas por el DNP a través del Programa Nacional del Servicio al Ciudadano (PNSC)</t>
  </si>
  <si>
    <t xml:space="preserve">Participacion en ferias de atención al ciudadano. </t>
  </si>
  <si>
    <t>Actualizar la  caracterización del proceso de Atención al ciudadano y documentos relacionados conforme a lineamientos  del G.I.T Atención al Ciudadano</t>
  </si>
  <si>
    <t>Medición de percepción de los ciudadanos respecto a la calidad y accesibilidad de la oferta institucional, conforme a lineamientos  del G.I.T Atención al Ciudadano</t>
  </si>
  <si>
    <t xml:space="preserve">Direcciones Tecnicas,  Súperate. </t>
  </si>
  <si>
    <t>Informe de acuerdo al Artículo 52 del decreto 103 de 2015</t>
  </si>
  <si>
    <t>GIT. Comunicaciones, GIT. Atención al Ciudadano y Oficina de Control Interno</t>
  </si>
  <si>
    <t>Actualización y publicación Programa de Gestión Documental.</t>
  </si>
  <si>
    <t>Actividades Cumplidas</t>
  </si>
  <si>
    <t>% Avance</t>
  </si>
  <si>
    <t xml:space="preserve">Observaciones </t>
  </si>
  <si>
    <t>Se redactaron 3 nuevos capítulos (Uso de correo electrónico, lenguaje claro para los ciudadanos, protocolo de cubrimiento de eventos), que se encuentran en revisión por parte del coordinador del GIT.</t>
  </si>
  <si>
    <t xml:space="preserve">En contrucción la actualización del capítulo de contenidos web, que depende de la aprobación del instructivo de publoicación. </t>
  </si>
  <si>
    <t xml:space="preserve">En Comité de Dirección del día 27 de abril fue presentado y aprobado los ajustes realizados al formato para presentar los informes de gestión. Se encuentra en ISOLUCION. </t>
  </si>
  <si>
    <t>Se cuenta en la pag. Web el informe consolidado a 31 diciembre de 2015</t>
  </si>
  <si>
    <t xml:space="preserve">El portal cuenta con el lenguaje abreviado para la implementación de software para personas con discapacidad visual. Se avanza en el análisis de posibilidades para la implementación de lo emanado por la norma. </t>
  </si>
  <si>
    <t>Se adjunta soporte de la matriz elaborada</t>
  </si>
  <si>
    <t>Se definieron, por dependencia, los mínimos con los que debe cumplir cada área en el esquema de publicación de Ley de Transparencia.  Y GIT con esta matriz realiza las reuniones periódicas con las Areas.</t>
  </si>
  <si>
    <t>Se realiza un seguimiento mensual a través de reuniones específicas  con los líderes de cada GIT.  Y en la matriz queda la situación actual.</t>
  </si>
  <si>
    <t>Se realizó reunión con Contratación, Tics, Comunicaciones quedaron compromisos en ajustar la información y publicar, de acuerdo al informe de Evaluación de la Oficina de Control Interno.</t>
  </si>
  <si>
    <t>Se socializó la Política para la Administración de Riesgos incluida la Oficina de Control Interno</t>
  </si>
  <si>
    <t>Vía correo electrónico desde la Oficina Asesora de Planeación se socializó la Política para la Administración de Riesgos</t>
  </si>
  <si>
    <t xml:space="preserve">Se revisaron y definieron los riesgos de corrupcíon de la Oficina Asesora de Planeación </t>
  </si>
  <si>
    <t>Riesgos de corrupción consolidados y publicados en Isolucion</t>
  </si>
  <si>
    <t>Se hizo el planteamiento de los riesgos de Corrupción con participación de los servidores públicos de la Oficina Asesora  de Planeación</t>
  </si>
  <si>
    <t>Se hizo revisión y ajustes al Mapa de Riesgos de la Oficina Asesora de Planeación incluyendo los indicadores</t>
  </si>
  <si>
    <t xml:space="preserve">En proceso de elaboración del reporte de seguimiento a Mapa de Riesgos </t>
  </si>
  <si>
    <t>Observaciones</t>
  </si>
  <si>
    <t xml:space="preserve">Se cuenta en los informes de gestión de todas las áreas a 31 diciembre de 2015. se esta solicitando a las dependencias actualmente los del primer trimestre del presente año. </t>
  </si>
  <si>
    <t>En proceso.</t>
  </si>
  <si>
    <t>Implementar flujos de trabajo de los procesos de Contratación y Talento Humano</t>
  </si>
  <si>
    <t>GIT Administrativa - GIT Contratación- GIT Talento Humano</t>
  </si>
  <si>
    <t>Teniendo en cuenta el cambio de administración que se avecina no es posible para la Coordinación de Gestión Administrativa comprometerse a la realización de la tarea en la fecha prevista, por lo que se solicita ampliar la fecha de realización de la tarea hasta el 30 de Diciembre del año en curso.</t>
  </si>
  <si>
    <t>Se está realizando el cargo de las nuevas tablas de retención documental en el Sistema GESDOC labor que finalizará en la fecha prevista.</t>
  </si>
  <si>
    <t>Teniendo en cuenta que la implementación de los flujos no depende de Administrativa, consideramos necesario ampliar el término previsto para esta tarea.</t>
  </si>
  <si>
    <t>Esta actividad se encuentra incluida en el cronograma de actividades del Grupo de Gestión Documental para el segudo semestre del presente año.</t>
  </si>
  <si>
    <t xml:space="preserve">Ya se elaboró el Esquema de Publicación, esta en validación por parte de la Coordinación de Comunicaciones </t>
  </si>
  <si>
    <t>Se adjunta soporte del esquema.</t>
  </si>
  <si>
    <t>Fue aprobado el flujo de trabajo de Contración, sin embargo se está realizando algunas pruebas con el fin de realizar la solcialización del mismo cuando se encuentre en situación óptima para su utilización.</t>
  </si>
  <si>
    <t>Se esta realizando el levantamiento del mapa de la zona a intervenir con el fin de determinar que no se afecten puntos de red y voz.</t>
  </si>
  <si>
    <t>Se definió el formato para solicitar la informacion requerida a las dependecias. Se adjunta soporte.</t>
  </si>
  <si>
    <t xml:space="preserve">Se realizó identificación de riesgos de corrupción con el responsable del área, y la asesoria de la oficina de control interno. </t>
  </si>
  <si>
    <t xml:space="preserve">Mapa consolido y publicado en la web institucional. </t>
  </si>
  <si>
    <t xml:space="preserve">Se realizó primer seguimiento con corte a 30 de abril, el segundo se encuentra programado para el mes de agosto de 2016. </t>
  </si>
  <si>
    <t xml:space="preserve">Pendiente de ejecución </t>
  </si>
  <si>
    <t>Elaboración de la Política de Administración del Riesgo, como documento interno, se encuetra en ISOLUCION</t>
  </si>
  <si>
    <t xml:space="preserve">En ejecución </t>
  </si>
  <si>
    <t xml:space="preserve">Se elaboró previo a la elaboración del mapa de riesgos. </t>
  </si>
  <si>
    <t xml:space="preserve">Se realizó chat tematico, atendido por la Oficina de Control Interno, con el apoyo de el GIT de Atención al ciudadano. </t>
  </si>
  <si>
    <t>Se elaboró informe de gestión del primer trimestre de 2016.</t>
  </si>
  <si>
    <t xml:space="preserve">Anualmente se realizan 4 informes trimestrales. La circular que se envío en el mes de julio de 2016 sobre manejo del derecho de petición se encuentra vigente. </t>
  </si>
  <si>
    <t xml:space="preserve">Se ha hecho revisión de legislación sobre tema y se está construyendo cronograma de trabajo con las áreas que recepcionan información de los ciudadanos. </t>
  </si>
  <si>
    <t xml:space="preserve">Las peticiones y denuncias se estan ingresando al sistema GESDOC, se realiza seguimiento del trámite. </t>
  </si>
  <si>
    <t>Sofware del chat actualizado</t>
  </si>
  <si>
    <t>Se actualizó en el mes de febrero</t>
  </si>
  <si>
    <t xml:space="preserve">Se está revisando material sobre el tema y lineamientos que hayan sido emitidos por el Programa Nacional de Servicio al Ciudadano. </t>
  </si>
  <si>
    <t xml:space="preserve">Se hizo Proyecto de aprendizaje implementado </t>
  </si>
  <si>
    <t xml:space="preserve">Se elaboró Proyecto de Aprendizaje en el mes abril en donde se fijaron capacitaciones con plazo de cumplimiento hasta diciembre. </t>
  </si>
  <si>
    <t xml:space="preserve">Se ha realizado a justes y actualización de  formatos.  </t>
  </si>
  <si>
    <t xml:space="preserve">El Progama Nacional de Servicio al Ciudadano tiene establecido el desarrollo de 6 ferias durante el 2016. </t>
  </si>
  <si>
    <t xml:space="preserve">A la fecha de corte se recibió la solicitud por parte de un GIT de la Dirección Técnica de Fometo y Desarrollo y fue atendida y una solicitud de GIT  de la Dirección Técnica de Recursos y Herramientas del Sistema. </t>
  </si>
  <si>
    <t xml:space="preserve">Son 5 requerimientos que deben elaborarse (1 por cada dirección técnica y supérate) y 5 requerimientos que deben ser atendidos, para un total de 10 actividades. </t>
  </si>
  <si>
    <t>Se realizó verificación con corte a 30 de abril de 2016</t>
  </si>
  <si>
    <t xml:space="preserve">Mensual </t>
  </si>
  <si>
    <t xml:space="preserve">Se incluye en el mes de julio por recomendación del Departamento Administrativo de la Función Público </t>
  </si>
  <si>
    <t xml:space="preserve">Caracterización públicada </t>
  </si>
  <si>
    <t xml:space="preserve">Cronograma de eventos en linea </t>
  </si>
  <si>
    <t>Atención al ciudadano, Comunicaciones, Talento Humano, Planeación</t>
  </si>
  <si>
    <t>Secretaria General / GIT. Atención al Ciudadano</t>
  </si>
  <si>
    <t xml:space="preserve">Realizar permanente seguimiento a la actualización de  vinculación y desvinculación de las hojas de vida de los servidores públicos y contratistas. </t>
  </si>
  <si>
    <t xml:space="preserve">Secretaría General/ GIT Talento Humano/ GIT Contratación </t>
  </si>
  <si>
    <t xml:space="preserve">Hojas de vida actualizadas en SIGEP </t>
  </si>
  <si>
    <t>Servicio Totalmente en línea</t>
  </si>
  <si>
    <t>Informe de ejercicios de participación</t>
  </si>
  <si>
    <t>Todas las dependencias
Apoyo para publicación GIT Comunicaciones</t>
  </si>
  <si>
    <t>Realizar seguimiento al Plan de Participación Ciudadana</t>
  </si>
  <si>
    <t>Trimestral:
- 30 abril
- 31 julio
- 31 Octubre
- 30 Enero 2017</t>
  </si>
  <si>
    <t>Se han desarrollado 3 actividades de capacitación: 
- Participación Ciudadana Efectiva
- Enfoque diferencial
- Servir con Bienestar, servir con Excelencia</t>
  </si>
  <si>
    <t>Soportes de socializaciones y sensibilizaciones</t>
  </si>
  <si>
    <t>De acuerdo con el cronograma se ha participado en 2</t>
  </si>
  <si>
    <t>Generar acciones de accesibilidad y atención diferencial a los diferentes grupos poblacionales</t>
  </si>
  <si>
    <t>Soportes de acciones implementadas</t>
  </si>
  <si>
    <t>Informes de los estudios publicados</t>
  </si>
  <si>
    <t>Realizar gestiones con el archivo General de la Nación para la actualización de las TRD</t>
  </si>
  <si>
    <t>Soportes del proceso con el AGN</t>
  </si>
  <si>
    <t>El informe de gestión del primer trimestre del año se encuentra publicado en la página web de la entidad.</t>
  </si>
  <si>
    <t>Se solicitaron los informes de las dependencias con corte a 31 de agosto</t>
  </si>
  <si>
    <t xml:space="preserve">Se cuenta con actas firmadas de 36 reuniones con los enlaces de las diferentes áreas. Durante el semestre no ha sido posible establecer acuerdo de reunión con la Oficina Jurídica. No han asignado enlace. </t>
  </si>
  <si>
    <t>Se actualizan a diario los contenidos producto de la gestión de Coldeportes a través de notas de prensa, comunidados oficiales e informes especiales. 
Se han realizado 36 reuniones en total donde se verificaron compromisos de actualización de la página web. 
En trabajo conjunto con la Oficina Asesora de Planeación y la Oficina de Control Interno se ha venido realizando una propuesta del esquema de publicación para cumplir con lo establecido en la Ley de Transparencia y las políticas de la entidad.</t>
  </si>
  <si>
    <t xml:space="preserve">Al 30 de julio de 2016 se han producido 500 noticias, se han elaborado 16 discursos, 4 comunicados oficiales,  se han cubierto 97  eventos.  </t>
  </si>
  <si>
    <t>No se han realizado actividades adicionales  a las del primer semestre.</t>
  </si>
  <si>
    <t xml:space="preserve">Se programó para el día 28 de septiembre de 9:00 a.m. a 12:00 m
Se trabaja en: la elaboración de libretos para el material audiovisual, en la definición del plan de difusión a través de medios tradicionales y digitales. 
A 31 de agosto serán entregados los informes de gestión de cada área al grupo de comunicaciones.
Se trabaja en la elaboración de los estudios previos para la contración del apoyo logístico. </t>
  </si>
  <si>
    <t>Se han realizado a la fecha los siguientes ejercicios de rendición de cuentas presenciales con los siguientes grupos de interés:
- Entes departamentales
- Federaciones
- Deporte Social Comunitario
- Recreación</t>
  </si>
  <si>
    <t>Se trabajó durante el primer semestre.</t>
  </si>
  <si>
    <t>Se tiene previsto publicar la resolución en el Diario Oficial y en la página web de la entidad</t>
  </si>
  <si>
    <t>Se han realizado cambios en la recepción de la entidad, faltando un 30% de implementación de lo planeado</t>
  </si>
  <si>
    <t>Se firmo el contrato 409/16 con la empresa Micrositios,  se realizó el nuevo diseño de la página incluyendo los criterios de accesibilidad se presento y aprobo, el nuevo diseño se implementará para el mes de septiembre.</t>
  </si>
  <si>
    <t xml:space="preserve">Realizar permanente seguimiento a la actualización de los tramites y servicios inscritos en el SUIT. </t>
  </si>
  <si>
    <t>Tramites y servicios actualizados</t>
  </si>
  <si>
    <t xml:space="preserve">Oficina Asesora de Planeación/ Responsables de los Tramites y servicios </t>
  </si>
  <si>
    <t>% Avance 30  abril</t>
  </si>
  <si>
    <t>Seguimiento 30  agosto</t>
  </si>
  <si>
    <t>Ya se aprobó y socializó el procedimiento.</t>
  </si>
  <si>
    <t xml:space="preserve">Se realizó un concurso asociado a los Juegos Olímpicos. 
Se actualizó el procedimiento de vinvulación y desvinculación donde fue asociado el tema de inducción y reinducción. Se realizará una inducción sobre los aspectos generales de Coldeportes, donde también participarán las siguientes áreas: GIT Atención al Ciudadano, GIT Comunicaciones, Oficina Asesora de Planeación, GIT Administrativa y GIT TICS. El control se llevará a cabo a través del formato GH-FR-014 PROGRAMA DE INDUCCIÓN GENERAL. </t>
  </si>
  <si>
    <t xml:space="preserve">Ya se tiene un consolidado parcial con los inventarios, sólo falta la Dirección de IVC y el Git de Estudios del Deporte. Por correo electrónico se ha insistido en diligenciar lo antes posible </t>
  </si>
  <si>
    <t>Se encuentra consolidado para ser revisado por el Comité de Desarrollo Administrativo.</t>
  </si>
  <si>
    <t>Con la asesoría del DAFP y luego de realizar mesas de trabajo con los responsables de cada componente se realizaron algunos ajustes al Plan lo que generó versión 2, a fecha 30 de agosto de 2016 para validación por parte de la Oficina de Control Interno</t>
  </si>
  <si>
    <t xml:space="preserve">Se realiza monitoreo permanente a las fichas y en la medida que surjan actualizaciones se realizan en el SUIT. </t>
  </si>
  <si>
    <t>Los contratos del presente año estan todos vinculados, falta actualizar algunos de la vigencia 2015, para ello se está pendiente del encargado del SIGEP por parte del DAFP en dar las indicaciones pertinentes al funcionario delegado del GIT Contratación. 
Frenta a los funcionarios por cambios de Administración ya se realizó la desvinculación de los de libre nombramiento y vinculación de los recientemente nombrados.</t>
  </si>
  <si>
    <t>Oficio</t>
  </si>
  <si>
    <t>OPA</t>
  </si>
  <si>
    <t xml:space="preserve">Se encuentra en proceso de ajuste a los nuevos requerimientos del decreto 1166 del 19 de julio de 2016, el cual establece nuevas directrices para el manejo de los derechos de petición verbales. </t>
  </si>
  <si>
    <t>Se está realizando la actualización de las tablas de retención  que estan ya cargadas en GESDOC de acuerdo al  concepto emitido por el AGN,  labor que finalizará en la fecha prevista.</t>
  </si>
  <si>
    <t xml:space="preserve">Fue aprobado el flujo de trabajo de Contratación, sin embargo se está realizando algunas pruebas con el fin de realizar la socialización del mismo cuando se encuentre en situación óptima para su utilización. Una vez se culmine con este se preocedera con la elaboración de  los flujos de Talento Humano.
</t>
  </si>
  <si>
    <t>Se encuentra en proceso de actualización.</t>
  </si>
  <si>
    <t xml:space="preserve">En la medida que han surgido actualizaciones en las fichas de los tramites se han realizado las gestiones necesarias para actualizaciones en el SUIT. </t>
  </si>
  <si>
    <t>Se realizó verificación en agosto y diciembre 2016.</t>
  </si>
  <si>
    <t>Se han cubrieron 52  eventos de enero a 30 de abril.  Se produjeron 250 noticias sobre la gestión de Coldeportes proyectada desde las diferentes áreas.</t>
  </si>
  <si>
    <t>Se actualizan a diario los contenidos producto de la gestión de Coldeportes a través de notas de prensa, comunidados oficiales e informes especiales. 
Modificación del instructivo "Creación y actualización de Contenidos Página Web" y del formato "Solicitud de Creación y Actualización de Información" de acuerdocon los lineamientos establecidos en el manual de estilo y en la Política Editorial. Dichos documentos se encuentran en revisión.
Se han realizado 2 reuniones mensuales (28 en total) donde se establecieron compromisos de actualización de la página web. Las reuniones se realizan los primeros 7 días de cada mes. Por disponibilidad de tiempo de responsables en las dependencias no se ha logrado realizar las reuniones con el GIT Infraestructura. (Evidencia: Actas que reposan en Comunicaciones)
En trabajo conjunto con la Oficina Asesora de Planeación y la Oficina de Control Interno se ha venido realizando una propuesta del esquema de publicación para cumplir con lo establecido en la Ley de Transparencia, el cual se implementará apartir de mayo, después de verificar la información ya existente.</t>
  </si>
  <si>
    <t>En este momento se acompañan 10 ejercicios de caracterización de ciudadanos, usuarios yo grupos de interés, de los siguientes grupos internos de trabajo (Nacional Antidopaje, Programas y Proyectos Deportivos, Deporte Convencional,  Centro de Ciencias del Deporte, Dirección Inspección Vigilancia y Control, Recreación, Actividad Física, Oficina Asesora de Planeación, Atención al Ciudadano).</t>
  </si>
  <si>
    <t>Ejecución de las actividades de diálogo del Plan de Participación Ciudadana</t>
  </si>
  <si>
    <t xml:space="preserve">Se han establecido reuniones para definir los parametros del Ejercicio de Participación Ciudadana de la Nueva Ley del Deporte. </t>
  </si>
  <si>
    <t xml:space="preserve">Está en validación la herramienta por parte del fucnionario delegado del GIT de Contratación </t>
  </si>
  <si>
    <t>Se incluyó en el esquema de publicación las columnas de revisión de publicación actualizada por parte de las dependencias.</t>
  </si>
  <si>
    <t>Valorar los Riesgos de Corrupción definiendo su probabilidad e impacto.</t>
  </si>
  <si>
    <t>Consolidar mapas de riesgos de corrupción de cada Proceso/dependencia.</t>
  </si>
  <si>
    <t>Subcomponente /proceso 4: Monitoreo o revisión</t>
  </si>
  <si>
    <t>Subcomponente/proceso 5: Seguimiento</t>
  </si>
  <si>
    <t>5.1</t>
  </si>
  <si>
    <t>5.2</t>
  </si>
  <si>
    <t>Consoldar información de seguimiento al Mapa de Riesgos y solicitar su publicación en la pagina web de la entidad.</t>
  </si>
  <si>
    <t xml:space="preserve">SEGUIMIENTO PLAN ANTICORRUPCION Y DE ATENCION AL CIUDADANO </t>
  </si>
  <si>
    <t>Desarrollar estrategia de socialización e interiorización del Codigo de Etica y Buen Gobierno de COLDEPORTES a todos los Servidores Públicos y partes interezadas.</t>
  </si>
  <si>
    <t xml:space="preserve">PLAN ANTICORRUPCIÓN Y DE ATENCIÓN AL CIUDADANO </t>
  </si>
  <si>
    <t>Revisar la Politica de Administración de Riesgos de Coldeportes</t>
  </si>
  <si>
    <t>Matriz actualizada</t>
  </si>
  <si>
    <t>Actualización y publicación del Registro de Activos de Información./ Información Clasificada y Reservada.</t>
  </si>
  <si>
    <t xml:space="preserve"> Oficina Asesora de Planeación </t>
  </si>
  <si>
    <t>01/02/2017 
15/02/2017</t>
  </si>
  <si>
    <t>Revisar procedimiento de Administración de riesgos y demas documentos relacionados .</t>
  </si>
  <si>
    <t>Socializar y publicar la  Politica de Administración de Riesgos.</t>
  </si>
  <si>
    <t>Actualizar  el contexto Interno y Externo de los riesgos de corrupción.</t>
  </si>
  <si>
    <t>Actualizar e Identificar  riesgos de corrupción establecidendo sus causas y consecuencias.</t>
  </si>
  <si>
    <t xml:space="preserve">Realizar la evaluación de los riesgos de Corrupción,  establecer acciones de control </t>
  </si>
  <si>
    <t xml:space="preserve">Publicar el Mapa de Riesgos de Corrupción consolidado </t>
  </si>
  <si>
    <t>01/04/2017
30/12/2017</t>
  </si>
  <si>
    <t xml:space="preserve">Monitoreo a la efectividad de los controles  establecidos en el mapa y realizar los ajustes pertinentes. </t>
  </si>
  <si>
    <t>05/05/2017
30/12/2017</t>
  </si>
  <si>
    <t>Realizar seguimiento tres veces al año analizando las cuasa y  efectividad de los controles.</t>
  </si>
  <si>
    <t>Componente 3: Rendición de cuentas</t>
  </si>
  <si>
    <t xml:space="preserve">Reporte trimestral sobre peticiones, control de tiempo de respuesta, envío de alertas, envío de información a los servidores sobre normatividad atualizada que regula el menejo del derecho de petición. </t>
  </si>
  <si>
    <t xml:space="preserve">Elaborar acciones preventivas y de mejoramiento que permitan generar control  frente a la oportunidad de respuesta emitidas a las peticiones. </t>
  </si>
  <si>
    <t>Realizar seguimiento a las acciones del Plan de Participación Ciudadana.</t>
  </si>
  <si>
    <t>Matriz de seguimiento del plan de participación ciudadana.</t>
  </si>
  <si>
    <t>Publicar la caracterización del uso de los canales de atención de los diferentes usuarios de la entidad.</t>
  </si>
  <si>
    <t>Publicar el ejercicio de caracterización</t>
  </si>
  <si>
    <t>Vincular las cuentas de correo electronico de los grupos internos de trabajo y/o programas al correo contacto@coldeportes.gov.co, garantizando el 100% de las comunicaciones recibias al GESDOC</t>
  </si>
  <si>
    <t>100% cuentas de correo electronicos de los grupos internos de trabajo y/o programas vinculadas al correo contacto@coldeportes.gov.co</t>
  </si>
  <si>
    <t>GIT. Administrativa /GIT. Tic's</t>
  </si>
  <si>
    <t>Diciembre 30 de 2017</t>
  </si>
  <si>
    <t>Implementación y seguimiento del decreto 1166 de 2016.</t>
  </si>
  <si>
    <t>GIT. Atención al Ciudadano/ GIT. Administrativa /GIT. Tic's</t>
  </si>
  <si>
    <t xml:space="preserve">Protocolos elaborados y socializados </t>
  </si>
  <si>
    <t xml:space="preserve"> 30 Junio de 2017</t>
  </si>
  <si>
    <t>Implementación del chat virtual en horario de 8 am a 5 pm.</t>
  </si>
  <si>
    <t>Actualización del protocolo y difusion del canal virtual.</t>
  </si>
  <si>
    <t>30 de Marzo de 2017</t>
  </si>
  <si>
    <t>Diciembre 31 2017</t>
  </si>
  <si>
    <t>Generación de acciones que fortalezcan la cultura del servicio al ciudadano que se encuentran en el Plan Institucional de Capacitación.</t>
  </si>
  <si>
    <t>Matriz de seguimiento de las acciones realizadas</t>
  </si>
  <si>
    <t>Atención al Ciudadano/ Talento Humano</t>
  </si>
  <si>
    <t xml:space="preserve">Socialización y sensibilización a los servidiores públicos en  normatividad vigente,  Ley 1712/2014  (Ley de Transparencia y del Derecho de Acceso a la Información Pública), Ley 1755/2015 (regula el Derecho Fundamental de Petición), Regimen disciplinario servidores públicos, Decreto 1166 de 2016.   </t>
  </si>
  <si>
    <t>Diciembre 31/ 2017</t>
  </si>
  <si>
    <t>Acompañamiento a los grupos internos de trabajo de la entidad para el desarrollo de ejercicios de caracterización de la entidad.</t>
  </si>
  <si>
    <t>Informe de acompañamiento.</t>
  </si>
  <si>
    <t>Atención al ciudadano</t>
  </si>
  <si>
    <t>Trimestral:
- 30 abril
- 31 julio
- 31 Octubre
- 30 Enero 2018</t>
  </si>
  <si>
    <t>30 de Junio de 2018</t>
  </si>
  <si>
    <t xml:space="preserve">Actualizar matriz de publicación de información por dependencia y área responsable. </t>
  </si>
  <si>
    <t xml:space="preserve">100% Peticiones que ingresen a la entidad tramitadas a través de GESDOC. </t>
  </si>
  <si>
    <t>Mantener el portal de Coldeportes con los criterios de Accesibilidad definidos en la NTC 5854</t>
  </si>
  <si>
    <t xml:space="preserve">Selecciona el componente que desea consultar: </t>
  </si>
  <si>
    <t>Componente 1: Mapa de riesgos de corrupción y medidas para mitigar los riesgos</t>
  </si>
  <si>
    <t xml:space="preserve">Subcomponente /proceso 3: Comuniación y Consulta </t>
  </si>
  <si>
    <t>Obtener en linea el certificado</t>
  </si>
  <si>
    <t xml:space="preserve">Actualizar y  socializar la Política Editorial de la entidad de acuerdo a la normatividad vigente. </t>
  </si>
  <si>
    <t>Informes consolidados</t>
  </si>
  <si>
    <t xml:space="preserve">Elaborar y socializar el manual de rendición de Cuentas de Coldeportes. </t>
  </si>
  <si>
    <t xml:space="preserve"> Secretaria General - GIT Comunicaciones / Planeación / Atención al Ciudadano</t>
  </si>
  <si>
    <t>Garantizar que la información proporcionada por las dependencias esté actualizada, publicada en link de Transparencia y  de fácil acceso a la ciudadanía.</t>
  </si>
  <si>
    <t>Evaluación mensual página web</t>
  </si>
  <si>
    <t>Actualizar el  cronograma de eventos de diligenciamiento en línea por cada una de las dependencias, con el fin de obtener la información oportuna y publicada a tiempo, que a su vez esté articulado con el Plan de Participación Ciudadana</t>
  </si>
  <si>
    <t xml:space="preserve">Permanente </t>
  </si>
  <si>
    <t xml:space="preserve">Documento </t>
  </si>
  <si>
    <t>Ejercicios de rendición de cuentas</t>
  </si>
  <si>
    <t>Registro de jornadas/formas  de socialización</t>
  </si>
  <si>
    <t>Capacitación virtual a ciudadanos sobre rendicion de cuentas y reconocimiento de participación  a través de estrategia digital</t>
  </si>
  <si>
    <t xml:space="preserve">Campañas digitales </t>
  </si>
  <si>
    <t>Documentar las acciones hechas durante el año (digitales y presenciales), sobre ejercicios de participación ciudadana y rendición de cuentas.</t>
  </si>
  <si>
    <t>Anual</t>
  </si>
  <si>
    <t>Componente 4: Atención al ciudadano</t>
  </si>
  <si>
    <t>Componente 5: Transparencia y Acceso a la información</t>
  </si>
  <si>
    <t>Componente 6: Iniciativas adicionales</t>
  </si>
  <si>
    <t xml:space="preserve"> Subcomponente /proceso 1                                          Comunicación y Evaluación de la apropiación</t>
  </si>
  <si>
    <t>Politica de administración del riesgo revisada</t>
  </si>
  <si>
    <t>Procedimientos revisados</t>
  </si>
  <si>
    <t>Socialización realizado.</t>
  </si>
  <si>
    <t>Mapas de riesgo de corrupción consolidados</t>
  </si>
  <si>
    <t>Publicación en pagina web</t>
  </si>
  <si>
    <t>Matriz de seguimiento realizada</t>
  </si>
  <si>
    <t>Informe de consolidación y publicación de pagina web</t>
  </si>
  <si>
    <t>Matriz de seguimientos realizados</t>
  </si>
  <si>
    <t>Aciones en SUIT - DAFP</t>
  </si>
  <si>
    <t xml:space="preserve">Acciones Procedimientos Internos </t>
  </si>
  <si>
    <t xml:space="preserve">Racionalización de Tramites </t>
  </si>
  <si>
    <t>Revisión de cumplimiento de acuerdos de servicios establecidos por la entidad en SUIT</t>
  </si>
  <si>
    <t xml:space="preserve">Acuerdos de servicios Revisados </t>
  </si>
  <si>
    <t xml:space="preserve">Oficina de Planeación Responsables de Tramites </t>
  </si>
  <si>
    <t>01/03/2017
30/06/2017</t>
  </si>
  <si>
    <t xml:space="preserve">Secretaria General </t>
  </si>
  <si>
    <t xml:space="preserve">Capacitación y seguimiento en uso de la herramienta GESDOC- PQRS </t>
  </si>
  <si>
    <t xml:space="preserve">Informes trimestrales de implementación  GESDOC y PQRS. </t>
  </si>
  <si>
    <t>01/02/2017
30/12/2017</t>
  </si>
  <si>
    <t xml:space="preserve">Promover canales de denuncia de hechos de corrupción </t>
  </si>
  <si>
    <t>Evaluar conocimientos y apropiación del Codigo de Etica y Buen Gobierno de COLDEPORTES.</t>
  </si>
  <si>
    <t xml:space="preserve">Informe </t>
  </si>
  <si>
    <t>Actualizar la información y campañas para promover el uso de las APP (Redeactiva, Deporte a la Mano, Juego Limpio)</t>
  </si>
  <si>
    <t>Información actualizada y campañas realizadas</t>
  </si>
  <si>
    <t>Revisar, actualizar y socializar el procedimiento de Recepción, trámite y seguimiento de peticiones para garantizar una adecuada gestión de las solicitudes de información.</t>
  </si>
  <si>
    <t xml:space="preserve">Monitorear el uso de la plantilla de respuesta de todos los PQRS, a través del sistema GESDOC, que estandarice  contenidos minimos  y  permita seguimiento a la oportunidad. </t>
  </si>
  <si>
    <t>Criterios de accesibilidad definidos y aplicados</t>
  </si>
  <si>
    <t>15/02/2017 -31/03/2017</t>
  </si>
  <si>
    <t>20/02/2017
31/03/2017</t>
  </si>
  <si>
    <t>4/04/2017 
7/04/2017</t>
  </si>
  <si>
    <t>Realizar seguimiento períodico a los controles definidos  con corte a 30 de abril, 31 de agosto, 31 de diciembre y reportar a la Oficina de Control Interno.</t>
  </si>
  <si>
    <t xml:space="preserve">Analizar y retroalimentar a las áreas sobre la información solicitada por la Oficina Asesora de Planeación. </t>
  </si>
  <si>
    <t>Documento publicado y socializado</t>
  </si>
  <si>
    <t xml:space="preserve">Cubrir eventos de la entidad y difundir la información por los diferentes canales de información, según lo establecido en el manual. </t>
  </si>
  <si>
    <t>Generar espacios de diálogo presenciales (encuentros regionales/grupos de interés) o digitales (hung out, chats temáticos o foros virtuales) para realizar rendición de cuentas.</t>
  </si>
  <si>
    <t>Informes que contengan: 
- Presentaciones
- Listado de asistencias
- Fotos
Publiaciones en la página Web</t>
  </si>
  <si>
    <t>Realizar 4  ejercicios de rendición de cuentas con grupos de interés,  1 ejercicio a través de estrategia digital.</t>
  </si>
  <si>
    <t>Diciembre  de 2017</t>
  </si>
  <si>
    <t xml:space="preserve">Socializar los mecanismos participación ciudadana con los servidores públicos de la entidad (cultura del servicio).
</t>
  </si>
  <si>
    <t>Subcomponente/ Proceso 1: Política de Administración de riesgos</t>
  </si>
  <si>
    <t>Subcomponente/proceso 2: Construcción del modelo de gestión de riesgos de corrupción (Mapa de Riesgos de Corrupción)</t>
  </si>
  <si>
    <t>Campañas realizadas</t>
  </si>
  <si>
    <t xml:space="preserve">Obtener el certificado de manera inmediata
Evitar el desplazamiento del interesado hasta la entidad.
</t>
  </si>
  <si>
    <t>El certificado es entregado en 8 días al ciudadano</t>
  </si>
  <si>
    <t>Componente 1. Gestión del Riesgo de Corrupción</t>
  </si>
  <si>
    <t>Componente 2. Racionalización de tramites</t>
  </si>
  <si>
    <t>Componente 3. Rendición de cuentas</t>
  </si>
  <si>
    <t>Componente 4. Atención al Ciudadano</t>
  </si>
  <si>
    <t>Componente 5. Transparencia y Acceso a la Información</t>
  </si>
  <si>
    <t>Componente 6. Iniciativas Adicionales - Codigo de Ética y Buen Gobierno</t>
  </si>
  <si>
    <t>Jornadas de sensiblización y prevención en contra de la corrupción dirigido a todos los servidores públicos de la entidad.</t>
  </si>
  <si>
    <t>SEGUIMIENTO / 30 ABRIL DE 2017</t>
  </si>
  <si>
    <t>Actividades Cumplidas/ 30 de abril de 2017</t>
  </si>
  <si>
    <t>Entregable</t>
  </si>
  <si>
    <t>% avance</t>
  </si>
  <si>
    <t>Simultaneamente con el ajuste de los procesos misionales, se estan actualizando los procedimientos de los tramites, para finalizar con el ajuse del registro "Acuerdos de Servicios"</t>
  </si>
  <si>
    <t>El GIT de Comunicaciones definió en el mapa de riesgos de corrupción realizar reuniones mensuales con los enlaces para actualización de los contenidos y determinar con cada enlace  un check list de requisitios mínimos para el cumplimiento de la Ley de Transparencia.</t>
  </si>
  <si>
    <t xml:space="preserve">Falta actualizar los procesos de contratación SECOP </t>
  </si>
  <si>
    <t>Se envio comunicación a todos las dependencias para revisar y actualizar en caso de ser necesario.</t>
  </si>
  <si>
    <t xml:space="preserve">El GIT Adm. Organizó los contenidos en el link de Transparencia y a la fecha publicaron el Plan Intitucional de Archivo, PINAR. </t>
  </si>
  <si>
    <t xml:space="preserve">Mantener adecuaciones  para la  accesibilidad a población en situación de discapacidad y evaluar pertinencia de nuevas necesidades y proyección de presupuesto. </t>
  </si>
  <si>
    <t>Se envio a todos las dependencias la matriz de publicación ( Esquema de publicación )para revisión y ajustes y actualización por las dependencias.</t>
  </si>
  <si>
    <t>Se encuentra  en revisión el documento por parte del GIT AC.</t>
  </si>
  <si>
    <t>Se organizaron las labores dentro de los contratistas vinculados a la Oficina Asesora de Planeación definir roles y poder revisar y analizar la información allegada por las dependencias y generar retroalimentación.</t>
  </si>
  <si>
    <t>La Oficina Asesora de Planeación revisó los formatos y se mantienen los parámetros definidos.</t>
  </si>
  <si>
    <t xml:space="preserve">Actualizar los formatos para la presentación de los informes de gestión de la entidad que se publicarán en el módulo de rendición de cuentas de la página web. </t>
  </si>
  <si>
    <t>Con el informe del Indice de Transparencia se elaboró el Plan de mejoración del item de Rendición de Cuentas el cual ya tiene definidas actividades, responsables y fechas.</t>
  </si>
  <si>
    <t>Hasta la fecha se han realizado alrededor de 50 jornadas de capacitación dirigida a los grupos de trabajo, funcionarios/contratistas  nuevos mediante la cuales se ha fortalecido el uso de la herramienta y uso de la plantilla</t>
  </si>
  <si>
    <t>Teniendo en cuenta las auditorías de 2016 y con el ejercicio de revisión de las dependencias y áreas se actualizó el contexto estratégico de los riesgos de la entidad.</t>
  </si>
  <si>
    <t>Publicado avance en ISOLUCION y página web de la entidad.</t>
  </si>
  <si>
    <t>Se encuentra pendiente el concepto tecnico de convalidación de las TRD enviadas al Archivo General de la Nación, los tiempos establecidos para este tramite se cumplen el 11 de mayo del presente año</t>
  </si>
  <si>
    <t>Socializar el mapa de riesgos con los grupos de interés  invitando a generar observaciones o recomendaciones y realizar los ajustes de acuerdo con la retroalimentación.</t>
  </si>
  <si>
    <t xml:space="preserve"> Secretaría General - GIT Comunicaciones</t>
  </si>
  <si>
    <t xml:space="preserve"> Secretaría General - GIT Comunicaciones, GIT Atención al Ciudadano</t>
  </si>
  <si>
    <t>Secretaría General - GIT Atención al Ciudadano</t>
  </si>
  <si>
    <t>Reunión con las áreas relacionadas para continuar con las mejoras a los flujos desarrollados. Está en fase precontractual del contrato con el proveedor.</t>
  </si>
  <si>
    <t>Realización de adecuaciones en la sede Administrativa, en la zona de recepción y Correspondencia.</t>
  </si>
  <si>
    <t>Está en proceso de elaboración de estudios previos para contrartar el soporte y mantenimiento al Portal de la entidad</t>
  </si>
  <si>
    <t xml:space="preserve">Incluir dentro del informe trimestral de Atención al Ciudadano: Número de solicitudes recibidas, número de solicitues que fueron transaladas a otra institucion, el tiempo de respuesta a cada solicitud, el número de solicitudes que se negó el acceso a la información. </t>
  </si>
  <si>
    <t>Revisión por parte del Git de Atención al Ciudadano con el objetivo que en los informes se incluyan los items establecidos en el art. 52 del Dec. 103.</t>
  </si>
  <si>
    <t xml:space="preserve">Verificación cumplimiento públicación información mínima, de acuerdo a matriz de la Procuraduria General de la Nación . </t>
  </si>
  <si>
    <t>Seguimiento del primer trimestre de 2017.</t>
  </si>
  <si>
    <t>Secretaría General - GIT Talento Humano
GIT Comunicaciones
GIT Atención al Ciudadano</t>
  </si>
  <si>
    <t xml:space="preserve">Secretaría General/ Oficina de Control Interno </t>
  </si>
  <si>
    <t>Secretaría General/ Oficina Juridica</t>
  </si>
  <si>
    <t>Es proceso de actualizacion del Plan de participacion ciudadana.</t>
  </si>
  <si>
    <t xml:space="preserve">Se creo la cuenta contacto@coldeportes.gov.co, con el fin de que en ésta se reciban y se radiquen en GESDOC las comunicaciones que ingresan por correo electronico. </t>
  </si>
  <si>
    <t>* Se acualizó el capítulo de redes sociales.
* Se actualizó el capítulo de comunicaciones internas, anexándole el Manual, el cual fue socializado y aprobado por Secretaría General. 
* Se actualizó el capítulo de lenguaje al ciudadano.
* Se incluyó el formato de solicitudes para piezas gráficas, relacionado con el capítulo de manejo de la imagen corporativa. 
* Se precisaron los términos del capítulo relacionado con GESDOC.</t>
  </si>
  <si>
    <t xml:space="preserve">Se elaboró la guía (manual) de rendición de cuentas para Coldeportes, sobre la base del Manual Único de la Función Pública, el cual fue presentado y aprobado en el Comité de Desarrollo Administrativo de la entidad. </t>
  </si>
  <si>
    <t xml:space="preserve">Se encuentra en proceso la consolidadcion de la caractrizacion iniciada en el 2016.
De las 8 áreas definidas (4 mismionales, Secretaría General, Supérate Intercolegiados y Oficinas Asesoras Jurídica y de Planeación), se han consolidado 5 caracterizaciones para rendición de cuentas. </t>
  </si>
  <si>
    <t xml:space="preserve">Se publicó el cronograma para la alimentación por parte de las áreas, con formato actualizado a 2017. 
Se ha realizado el seguimiento para el diligenciamiento desde Atención al Ciudadano con el apoyo de Comunicaciones. </t>
  </si>
  <si>
    <t xml:space="preserve">Se programaron: Uno, para un mes antes de la audiencia pública y otro durante el segundo semestre de 2017. </t>
  </si>
  <si>
    <t xml:space="preserve">Se trabaja en el establecimiento de la estrategia. </t>
  </si>
  <si>
    <t xml:space="preserve">Se realiza a través de la invitación a participar en temás de interés. </t>
  </si>
  <si>
    <t xml:space="preserve">De manera permanenete se consolida el registro y la evidencia de los ejercicios de rendicón de cuentas realizados por las áreas. </t>
  </si>
  <si>
    <t>Publicación en la página web de la entidad.</t>
  </si>
  <si>
    <t>En la pagina Web se dispuso un link para la participación ciudadana y de los servidores de la enteidad, desde el 4 al 11 de mayo de 2017.</t>
  </si>
  <si>
    <t>En proceso de medición acorde con el seguimiento hecho por las áreas a 30 e abril.</t>
  </si>
  <si>
    <t>En proceso el diseño de la metodología para la evaluación de lo controles.</t>
  </si>
  <si>
    <t>Consolidada información de seguimiento con corte a 30 de abril.</t>
  </si>
  <si>
    <t xml:space="preserve">Se prestó la asesoría y acompañamiento a los responsables de los procesos para la construcción del mapa de riesgos de corrupción. </t>
  </si>
  <si>
    <t xml:space="preserve">* Hasta el 30 de abril se han realizado 27 reuniones con los enlaces de las direcciones técnicas de la entidad, en las que se ha evaluado el estado de actualización de la información y se han establecido los compromisos para cumplir, de manera oportuna con la normatividad. 
* Se definieron acciones concretas con Planeación y Control Interno, para la implementación del plan de mejora y  la actualización de la sección de Transparencia, luego de la evaluación hecha por la Oficina de Control Interno. </t>
  </si>
  <si>
    <t>El Plan se encuentra en revisión.</t>
  </si>
  <si>
    <t>Presentación de acciones de mejoramiento trimestrales.</t>
  </si>
  <si>
    <t>Este porcentaje es respecto al 100% del primer trimestre del 2017.</t>
  </si>
  <si>
    <t>Se actualizó y aprobó la Politica de Administración del Riesgo, la cual se publicó como documento a destacar en ISOLUCION.
El procedimiento se revisó y mediante acta del 10-03-2017 se determinó que no requiere ajuste.</t>
  </si>
  <si>
    <r>
      <rPr>
        <b/>
        <sz val="9"/>
        <color theme="1"/>
        <rFont val="Calibri"/>
        <family val="2"/>
        <scheme val="minor"/>
      </rPr>
      <t>Subcomponente 1</t>
    </r>
    <r>
      <rPr>
        <sz val="9"/>
        <color theme="1"/>
        <rFont val="Calibri"/>
        <family val="2"/>
        <scheme val="minor"/>
      </rPr>
      <t xml:space="preserve">                                                                                         Lineamientos de Transparencia Activa</t>
    </r>
  </si>
  <si>
    <r>
      <rPr>
        <b/>
        <sz val="9"/>
        <color theme="2" tint="-0.89999084444715716"/>
        <rFont val="Calibri"/>
        <family val="2"/>
        <scheme val="minor"/>
      </rPr>
      <t>APPS MÓVILES DE COLDEPORTES</t>
    </r>
    <r>
      <rPr>
        <sz val="9"/>
        <color theme="2" tint="-0.89999084444715716"/>
        <rFont val="Calibri"/>
        <family val="2"/>
        <scheme val="minor"/>
      </rPr>
      <t xml:space="preserve">
</t>
    </r>
    <r>
      <rPr>
        <b/>
        <sz val="9"/>
        <color theme="2" tint="-0.89999084444715716"/>
        <rFont val="Calibri"/>
        <family val="2"/>
        <scheme val="minor"/>
      </rPr>
      <t>JUEGO LIMPIO</t>
    </r>
    <r>
      <rPr>
        <sz val="9"/>
        <color theme="2" tint="-0.89999084444715716"/>
        <rFont val="Calibri"/>
        <family val="2"/>
        <scheme val="minor"/>
      </rPr>
      <t xml:space="preserve">: Aplicativo en formato juego para aprender sobre Antidopaje. No precisa actualización, 
El juego no necesita actualizarse, pues el área funcional informa que ya cumple su objetivo. Se deben realizar actividades promocionales, para el uso del juego.  Fecha: 30/12/2016.  Actualizaciones: 100% . Promoción: 0%
</t>
    </r>
    <r>
      <rPr>
        <b/>
        <sz val="9"/>
        <color theme="2" tint="-0.89999084444715716"/>
        <rFont val="Calibri"/>
        <family val="2"/>
        <scheme val="minor"/>
      </rPr>
      <t>DEPORTE A LA MANO</t>
    </r>
    <r>
      <rPr>
        <sz val="9"/>
        <color theme="2" tint="-0.89999084444715716"/>
        <rFont val="Calibri"/>
        <family val="2"/>
        <scheme val="minor"/>
      </rPr>
      <t xml:space="preserve">: Aplicativo Informativo de Eventos en Deporte Convencional. Se requiere la actualización, la cual ya se inició la etapa de Estudios Previos. Actualizaciones, en Android y iOS, para fortalecer el valor misional de la APP.  30/12/016. Actualizaciones: 20% Promoción: 0%
</t>
    </r>
    <r>
      <rPr>
        <b/>
        <sz val="9"/>
        <color theme="2" tint="-0.89999084444715716"/>
        <rFont val="Calibri"/>
        <family val="2"/>
        <scheme val="minor"/>
      </rPr>
      <t>REDEACTIVA</t>
    </r>
    <r>
      <rPr>
        <sz val="9"/>
        <color theme="2" tint="-0.89999084444715716"/>
        <rFont val="Calibri"/>
        <family val="2"/>
        <scheme val="minor"/>
      </rPr>
      <t>: Actualmente en Reparación de Errores por Garantía en sistema Android hasta 6 de Mayo de 2016. Reparación de Errores por Garantía en sistema iOS hasta el 31 de mayo de 2016.  Actualizaciones del Aplicativo necesarias para fortalecer la interface y contenido del Deporte Paralímpico. Actualizaciones en producción 30/12/2016 Actualizaciones: 0%. Garantías: 80%. Promoción: 0%.</t>
    </r>
  </si>
  <si>
    <r>
      <rPr>
        <b/>
        <sz val="9"/>
        <color theme="2" tint="-0.89999084444715716"/>
        <rFont val="Calibri"/>
        <family val="2"/>
        <scheme val="minor"/>
      </rPr>
      <t>APPS MÓVILES DE COLDEPORTES</t>
    </r>
    <r>
      <rPr>
        <sz val="9"/>
        <color theme="2" tint="-0.89999084444715716"/>
        <rFont val="Calibri"/>
        <family val="2"/>
        <scheme val="minor"/>
      </rPr>
      <t xml:space="preserve">
Se recibió el App de Redactiva y los profesonales de TIC estan revisando para confirmar recibo a satisfacción .
Se estan elaborando los estudios  prevvios para realizar  las actualizaciones requeridas a las App´s Deporte a la Mano y Redactivida, para radicar en contratación en el mes de septiembre e igualmente iniciara la fase de promoción.</t>
    </r>
  </si>
  <si>
    <r>
      <rPr>
        <b/>
        <sz val="9"/>
        <color theme="1"/>
        <rFont val="Calibri"/>
        <family val="2"/>
        <scheme val="minor"/>
      </rPr>
      <t xml:space="preserve">Subcomponente 2                                                                                          </t>
    </r>
    <r>
      <rPr>
        <sz val="9"/>
        <color theme="1"/>
        <rFont val="Calibri"/>
        <family val="2"/>
        <scheme val="minor"/>
      </rPr>
      <t xml:space="preserve"> Lineamientos de Transparencia Pasiva</t>
    </r>
  </si>
  <si>
    <r>
      <rPr>
        <b/>
        <sz val="9"/>
        <color theme="1"/>
        <rFont val="Calibri"/>
        <family val="2"/>
        <scheme val="minor"/>
      </rPr>
      <t xml:space="preserve">Subcomponente 3                                                                                             </t>
    </r>
    <r>
      <rPr>
        <sz val="9"/>
        <color theme="1"/>
        <rFont val="Calibri"/>
        <family val="2"/>
        <scheme val="minor"/>
      </rPr>
      <t>Elaboración los Instrumentos de Gestión de la Información</t>
    </r>
  </si>
  <si>
    <r>
      <rPr>
        <b/>
        <sz val="9"/>
        <color theme="1"/>
        <rFont val="Calibri"/>
        <family val="2"/>
        <scheme val="minor"/>
      </rPr>
      <t xml:space="preserve">Subcomponente 4                                                                                        </t>
    </r>
    <r>
      <rPr>
        <sz val="9"/>
        <color theme="1"/>
        <rFont val="Calibri"/>
        <family val="2"/>
        <scheme val="minor"/>
      </rPr>
      <t xml:space="preserve">   Criterio diferencial de accesibilidad</t>
    </r>
  </si>
  <si>
    <r>
      <rPr>
        <b/>
        <sz val="9"/>
        <color theme="1"/>
        <rFont val="Calibri"/>
        <family val="2"/>
        <scheme val="minor"/>
      </rPr>
      <t xml:space="preserve">Subcomponente 5                                                                                      </t>
    </r>
    <r>
      <rPr>
        <sz val="9"/>
        <color theme="1"/>
        <rFont val="Calibri"/>
        <family val="2"/>
        <scheme val="minor"/>
      </rPr>
      <t xml:space="preserve">   Monitoreo del Acceso a la Información Pública</t>
    </r>
  </si>
  <si>
    <r>
      <rPr>
        <b/>
        <i/>
        <sz val="9"/>
        <color theme="1"/>
        <rFont val="Calibri"/>
        <family val="2"/>
        <scheme val="minor"/>
      </rPr>
      <t xml:space="preserve">GIT Contratación: </t>
    </r>
    <r>
      <rPr>
        <sz val="9"/>
        <color theme="1"/>
        <rFont val="Calibri"/>
        <family val="2"/>
        <scheme val="minor"/>
      </rPr>
      <t xml:space="preserve">
* Creación de usuarios y verificación de las hojas de vida.  
* Capacitación interna sobre el asunto a los abogados del grupo.
* Cargue de contratos, Identificación de supervisores.
</t>
    </r>
    <r>
      <rPr>
        <b/>
        <i/>
        <sz val="9"/>
        <color theme="1"/>
        <rFont val="Calibri"/>
        <family val="2"/>
        <scheme val="minor"/>
      </rPr>
      <t xml:space="preserve">GIT Talento Humano:
* </t>
    </r>
    <r>
      <rPr>
        <sz val="9"/>
        <color theme="1"/>
        <rFont val="Calibri"/>
        <family val="2"/>
        <scheme val="minor"/>
      </rPr>
      <t>Reunión de capacitación con la Función Pública.
* Reunión programada en la Función Pública 4 de mayo de 2017.
* Vinculación de nuevos funcionarios y funcionarios desvinculados.</t>
    </r>
  </si>
  <si>
    <r>
      <t xml:space="preserve">Subcomponente 1                                          </t>
    </r>
    <r>
      <rPr>
        <sz val="9"/>
        <color theme="2" tint="-0.89999084444715716"/>
        <rFont val="Calibri"/>
        <family val="2"/>
        <scheme val="minor"/>
      </rPr>
      <t xml:space="preserve"> Información de calidad y en lenguaje comprensible</t>
    </r>
  </si>
  <si>
    <r>
      <t xml:space="preserve">Subcomponente 2                             </t>
    </r>
    <r>
      <rPr>
        <sz val="9"/>
        <color theme="2" tint="-0.89999084444715716"/>
        <rFont val="Calibri"/>
        <family val="2"/>
        <scheme val="minor"/>
      </rPr>
      <t xml:space="preserve">               Diálogo de doble vía con la ciudadanía y sus organizaciones</t>
    </r>
  </si>
  <si>
    <r>
      <t xml:space="preserve">Subcomponente 3                                    </t>
    </r>
    <r>
      <rPr>
        <sz val="9"/>
        <color theme="2" tint="-0.89999084444715716"/>
        <rFont val="Calibri"/>
        <family val="2"/>
        <scheme val="minor"/>
      </rPr>
      <t xml:space="preserve">             Incentivos para motivar la cultura de la rendición y petición de cuentas</t>
    </r>
  </si>
  <si>
    <r>
      <rPr>
        <b/>
        <sz val="9"/>
        <color theme="2" tint="-0.89999084444715716"/>
        <rFont val="Calibri"/>
        <family val="2"/>
        <scheme val="minor"/>
      </rPr>
      <t xml:space="preserve">En total fueron 11 piezas
Rendición de Cuentas (2 piezas)
</t>
    </r>
    <r>
      <rPr>
        <sz val="9"/>
        <color theme="2" tint="-0.89999084444715716"/>
        <rFont val="Calibri"/>
        <family val="2"/>
        <scheme val="minor"/>
      </rPr>
      <t>-Banner página web
-Imagen interna sección Rendición de Cuentas</t>
    </r>
    <r>
      <rPr>
        <b/>
        <sz val="9"/>
        <color theme="2" tint="-0.89999084444715716"/>
        <rFont val="Calibri"/>
        <family val="2"/>
        <scheme val="minor"/>
      </rPr>
      <t xml:space="preserve">
Plan Anticorrupción (3 piezas)
</t>
    </r>
    <r>
      <rPr>
        <sz val="9"/>
        <color theme="2" tint="-0.89999084444715716"/>
        <rFont val="Calibri"/>
        <family val="2"/>
        <scheme val="minor"/>
      </rPr>
      <t xml:space="preserve">-Cover Facebook
-Banner página web
-Entérate
</t>
    </r>
    <r>
      <rPr>
        <b/>
        <sz val="9"/>
        <color theme="2" tint="-0.89999084444715716"/>
        <rFont val="Calibri"/>
        <family val="2"/>
        <scheme val="minor"/>
      </rPr>
      <t>Foro (3 piezas)
-</t>
    </r>
    <r>
      <rPr>
        <sz val="9"/>
        <color theme="2" tint="-0.89999084444715716"/>
        <rFont val="Calibri"/>
        <family val="2"/>
        <scheme val="minor"/>
      </rPr>
      <t xml:space="preserve">Informe Rendición de Cuentas
-Cover Facebook
-3 post invitación foro
</t>
    </r>
    <r>
      <rPr>
        <b/>
        <sz val="9"/>
        <color theme="2" tint="-0.89999084444715716"/>
        <rFont val="Calibri"/>
        <family val="2"/>
        <scheme val="minor"/>
      </rPr>
      <t>Chat (4 piezas)
-</t>
    </r>
    <r>
      <rPr>
        <sz val="9"/>
        <color theme="2" tint="-0.89999084444715716"/>
        <rFont val="Calibri"/>
        <family val="2"/>
        <scheme val="minor"/>
      </rPr>
      <t>Benner página web
-Mailing
-Post Redes Sociales
-Cover Facebook</t>
    </r>
  </si>
  <si>
    <r>
      <rPr>
        <b/>
        <sz val="9"/>
        <color theme="2" tint="-0.89999084444715716"/>
        <rFont val="Calibri"/>
        <family val="2"/>
        <scheme val="minor"/>
      </rPr>
      <t>Subcomponente 4</t>
    </r>
    <r>
      <rPr>
        <sz val="9"/>
        <color theme="2" tint="-0.89999084444715716"/>
        <rFont val="Calibri"/>
        <family val="2"/>
        <scheme val="minor"/>
      </rPr>
      <t xml:space="preserve">                                               Evaluación y retroalimentación a  la gestión institucional</t>
    </r>
  </si>
  <si>
    <r>
      <rPr>
        <b/>
        <sz val="9"/>
        <color theme="2" tint="-0.89999084444715716"/>
        <rFont val="Calibri"/>
        <family val="2"/>
        <scheme val="minor"/>
      </rPr>
      <t xml:space="preserve">Desde la parte digital se realizaron: </t>
    </r>
    <r>
      <rPr>
        <sz val="9"/>
        <color theme="2" tint="-0.89999084444715716"/>
        <rFont val="Calibri"/>
        <family val="2"/>
        <scheme val="minor"/>
      </rPr>
      <t xml:space="preserve">
-1 Foro Rendición de Cuentas
-1 Chat temático Plan Anticorrupción y Mapa de Riesgo
-1 Encuesta Plan Anticorrupción Atención al Ciudadano
- 1 Video de logros de los cuatro años y cuatro meses de la administración de Andrés Botero que se publicó en los canales de Youtube, Facebook y Twitter. 
- 1 Video de agradecimiento por el apoyo del SND y Gobierno a la gestión de Andrés Botero como director de Coldeportes. 
</t>
    </r>
    <r>
      <rPr>
        <b/>
        <sz val="9"/>
        <color theme="2" tint="-0.89999084444715716"/>
        <rFont val="Calibri"/>
        <family val="2"/>
        <scheme val="minor"/>
      </rPr>
      <t>Desde lo presencial se realizaron:</t>
    </r>
    <r>
      <rPr>
        <sz val="9"/>
        <color theme="2" tint="-0.89999084444715716"/>
        <rFont val="Calibri"/>
        <family val="2"/>
        <scheme val="minor"/>
      </rPr>
      <t xml:space="preserve">
- </t>
    </r>
    <r>
      <rPr>
        <b/>
        <u/>
        <sz val="9"/>
        <color theme="2" tint="-0.89999084444715716"/>
        <rFont val="Calibri"/>
        <family val="2"/>
        <scheme val="minor"/>
      </rPr>
      <t>Diálogos con alcaldes y gobernadores</t>
    </r>
    <r>
      <rPr>
        <sz val="9"/>
        <color theme="2" tint="-0.89999084444715716"/>
        <rFont val="Calibri"/>
        <family val="2"/>
        <scheme val="minor"/>
      </rPr>
      <t xml:space="preserve"> para hacer balance de 2015 y  proyectar acciones para 2016.
</t>
    </r>
    <r>
      <rPr>
        <b/>
        <u/>
        <sz val="9"/>
        <color theme="2" tint="-0.89999084444715716"/>
        <rFont val="Calibri"/>
        <family val="2"/>
        <scheme val="minor"/>
      </rPr>
      <t>- Diálogo con atletas y entrenadores  Altius</t>
    </r>
    <r>
      <rPr>
        <sz val="9"/>
        <color theme="2" tint="-0.89999084444715716"/>
        <rFont val="Calibri"/>
        <family val="2"/>
        <scheme val="minor"/>
      </rPr>
      <t xml:space="preserve">, sobre balance de 2015, incentivos, ciencias aplicadas al deporte, servicios y apoyos de Coldeportes y proyección de participación en Rio 2016.
</t>
    </r>
    <r>
      <rPr>
        <b/>
        <u/>
        <sz val="9"/>
        <color theme="2" tint="-0.89999084444715716"/>
        <rFont val="Calibri"/>
        <family val="2"/>
        <scheme val="minor"/>
      </rPr>
      <t>- Diálogo con presidentes de las Federaciones Nacionales convencionales y paralímpicas</t>
    </r>
    <r>
      <rPr>
        <sz val="9"/>
        <color theme="2" tint="-0.89999084444715716"/>
        <rFont val="Calibri"/>
        <family val="2"/>
        <scheme val="minor"/>
      </rPr>
      <t xml:space="preserve">, para resentar resultados de 2015, proyectos y acciones conjuntas para 2016 en materia de internacionaleización, IVC, Posicionamiento y Liderzgo Deportivo, Ciencia Aplicadas al Deporte, participación en eventos clasificatorios a Rio 2016 e infraestructura deportiva.
</t>
    </r>
    <r>
      <rPr>
        <b/>
        <u/>
        <sz val="9"/>
        <color theme="2" tint="-0.89999084444715716"/>
        <rFont val="Calibri"/>
        <family val="2"/>
        <scheme val="minor"/>
      </rPr>
      <t xml:space="preserve">- Diálogo con Entes Departamentales y Municipales del Deporte, </t>
    </r>
    <r>
      <rPr>
        <sz val="9"/>
        <color theme="2" tint="-0.89999084444715716"/>
        <rFont val="Calibri"/>
        <family val="2"/>
        <scheme val="minor"/>
      </rPr>
      <t xml:space="preserve">presentando el balance de cada una de las áreas de Coldeportes (IVC, Recursos y Herramientas del Sistema, Posicionamiento y Liderazgo Deportivo, Fomento y Desarrollo, Agenda Legislativa, Internacionalización, Programa Supérate Intercolegiados, Programa Deporte, Convivencia y Paz,  Planeación y Control Interno).
</t>
    </r>
    <r>
      <rPr>
        <b/>
        <u/>
        <sz val="9"/>
        <color theme="2" tint="-0.89999084444715716"/>
        <rFont val="Calibri"/>
        <family val="2"/>
        <scheme val="minor"/>
      </rPr>
      <t>- Presentación de los lineamientos en Ciencias Aplicadas al Deporte.</t>
    </r>
    <r>
      <rPr>
        <sz val="9"/>
        <color theme="2" tint="-0.89999084444715716"/>
        <rFont val="Calibri"/>
        <family val="2"/>
        <scheme val="minor"/>
      </rPr>
      <t xml:space="preserve">Durante este evento, se presentó al equipo especializado el resultado de dos años de trabajo e investigación académica para la producción de 8 títulos (Nutrición, Antidopaje, Fisioterapia, Psicología, Desarrollo Psicosocial, Medicina, Biomecánica, Alto Rendimiento). 
</t>
    </r>
    <r>
      <rPr>
        <b/>
        <u/>
        <sz val="9"/>
        <color theme="2" tint="-0.89999084444715716"/>
        <rFont val="Calibri"/>
        <family val="2"/>
        <scheme val="minor"/>
      </rPr>
      <t xml:space="preserve">- El director de Coldeportes participó en el programa de TV Agenda Colombia, de laPresidencia de la República, </t>
    </r>
    <r>
      <rPr>
        <sz val="9"/>
        <color theme="2" tint="-0.89999084444715716"/>
        <rFont val="Calibri"/>
        <family val="2"/>
        <scheme val="minor"/>
      </rPr>
      <t xml:space="preserve"> emisión durante la cual hizo un recuento de los principales logros de Coldeportes en el último año, incluidos los temas de Juegos Nacionbales y Paranacionales; Supérate Intercolegiados; clasificados a Juegos Olímpicos y Paralímpicos, Deporte, Convivcencia y Paz y la apuesta de Coldeportes en el postconflicto. 
</t>
    </r>
    <r>
      <rPr>
        <b/>
        <u/>
        <sz val="9"/>
        <color theme="2" tint="-0.89999084444715716"/>
        <rFont val="Calibri"/>
        <family val="2"/>
        <scheme val="minor"/>
      </rPr>
      <t>- El equipo directivo de Coldeportes, realizaron diálogos de participación e incentivos con cada uno de los GIT de la Endidad</t>
    </r>
    <r>
      <rPr>
        <sz val="9"/>
        <color theme="2" tint="-0.89999084444715716"/>
        <rFont val="Calibri"/>
        <family val="2"/>
        <scheme val="minor"/>
      </rPr>
      <t xml:space="preserve">, tanto de la sede administrativa como del Centro de Alto Rendimiento. 
- Se publica a diario la gestión de Coldeportes a partir de videos producidos por el GIT Comunicaciones y la agencia Sístole, en la recepción de Coldeportes, que muestran evidencia de los logros obtenidos en 2015 y lo corrido de 2016. 
</t>
    </r>
    <r>
      <rPr>
        <b/>
        <u/>
        <sz val="9"/>
        <color theme="2" tint="-0.89999084444715716"/>
        <rFont val="Calibri"/>
        <family val="2"/>
        <scheme val="minor"/>
      </rPr>
      <t>- Se convocó a los respresentantes del Sistema NAcional del Deporte (federaciones, Presidentes y Directivos del CPC y COC, miembros del Consejo Asesor de Coldeportes, atletas, representantes de los entes territoriales y de gobierno, para presentar la nueva Villa Deportiva Coldeportes</t>
    </r>
    <r>
      <rPr>
        <sz val="9"/>
        <color theme="2" tint="-0.89999084444715716"/>
        <rFont val="Calibri"/>
        <family val="2"/>
        <scheme val="minor"/>
      </rPr>
      <t xml:space="preserve">, acto en el que se rindió un informe completo de los 4 años y 4 meses de la gestión del equipo de trabajo liderado por  Andrés Botero Phillipsbourne, entre ellos, la Villa Deportiva. 
</t>
    </r>
  </si>
  <si>
    <r>
      <rPr>
        <b/>
        <sz val="9"/>
        <color rgb="FF231F20"/>
        <rFont val="Calibri"/>
        <family val="2"/>
        <scheme val="minor"/>
      </rPr>
      <t>Subcomponente 1</t>
    </r>
    <r>
      <rPr>
        <sz val="9"/>
        <color rgb="FF231F20"/>
        <rFont val="Calibri"/>
        <family val="2"/>
        <scheme val="minor"/>
      </rPr>
      <t xml:space="preserve">
Estructura administrativa y
Direccionamiento estratégico</t>
    </r>
  </si>
  <si>
    <r>
      <rPr>
        <b/>
        <sz val="9"/>
        <color rgb="FF000000"/>
        <rFont val="Calibri"/>
        <family val="2"/>
        <scheme val="minor"/>
      </rPr>
      <t>Subcomponente 2</t>
    </r>
    <r>
      <rPr>
        <sz val="9"/>
        <color rgb="FF000000"/>
        <rFont val="Calibri"/>
        <family val="2"/>
        <scheme val="minor"/>
      </rPr>
      <t xml:space="preserve"> Fortalecimiento de los canales de atención</t>
    </r>
  </si>
  <si>
    <r>
      <rPr>
        <b/>
        <sz val="9"/>
        <color rgb="FF231F20"/>
        <rFont val="Calibri"/>
        <family val="2"/>
        <scheme val="minor"/>
      </rPr>
      <t>Subcomponente 3</t>
    </r>
    <r>
      <rPr>
        <sz val="9"/>
        <color rgb="FF231F20"/>
        <rFont val="Calibri"/>
        <family val="2"/>
        <scheme val="minor"/>
      </rPr>
      <t xml:space="preserve">
Talento Humano</t>
    </r>
  </si>
  <si>
    <r>
      <rPr>
        <b/>
        <sz val="9"/>
        <color rgb="FF231F20"/>
        <rFont val="Calibri"/>
        <family val="2"/>
        <scheme val="minor"/>
      </rPr>
      <t>Subcomponente 4</t>
    </r>
    <r>
      <rPr>
        <sz val="9"/>
        <color rgb="FF231F20"/>
        <rFont val="Calibri"/>
        <family val="2"/>
        <scheme val="minor"/>
      </rPr>
      <t xml:space="preserve">
Normativo y procedimental</t>
    </r>
  </si>
  <si>
    <r>
      <rPr>
        <b/>
        <sz val="9"/>
        <color rgb="FF231F20"/>
        <rFont val="Calibri"/>
        <family val="2"/>
        <scheme val="minor"/>
      </rPr>
      <t>Subcomponente 5</t>
    </r>
    <r>
      <rPr>
        <sz val="9"/>
        <color rgb="FF231F20"/>
        <rFont val="Calibri"/>
        <family val="2"/>
        <scheme val="minor"/>
      </rPr>
      <t xml:space="preserve">
Relacionamiento con el ciudadano</t>
    </r>
  </si>
  <si>
    <t>Observaciones OCI</t>
  </si>
  <si>
    <t>Se realizaron reuniones con los coordinadores de Posicionamiento para definir los pasos a seguir , en virtud que desde la presente vigencia la Coordinación Psicosocial recientemente creada le fue delegado el Programa Glorias del Deporte, donde se analizó que se hace necesario nuevamente el levantamiento y análisis de requerimientos, revisar , ajustar, organizar las fichas técnicas, hacer las pruebas, y campañas de sensibilización.
Se amplía  para el 30 de julio la entrega del certificado totalmente en línea</t>
  </si>
  <si>
    <t xml:space="preserve">Observaciones OCI </t>
  </si>
  <si>
    <t xml:space="preserve">A la fecha se han cubierto 73 eventos propios de Coldeportes, que dan cuenta de la gestión de las áreas misionales de la entidad, así como de la labor de los líderes directivos, y de los diferentes organismos del Sector. 
La difusión de la información se ha hecho de manera permanente a través de boletines de prensa enviados a los medios de comunicación y grupos de interés, a través de la página web www.coldeportes.gov.co, redes sociales y programa de televisión. 
Bajo el lema de "Coldeportes Juega Limpio" se ha difundido la información propia de ejercicios de rendición de cuentas, de las diferentes áreas y programas. </t>
  </si>
  <si>
    <t xml:space="preserve">Se encuentra en proceso la consolidadcion de la caractrización iniciada en el 2016.
De las 8 áreas definidas (4 mismionales, Secretaría General, Supérate Intercolegiados y Oficinas Asesoras Jurídica y de Planeación), se han consolidado 5 caracterizaciones para rendición de cuentas. 
Se estableció un plan de trabajo con Atención al Ciudadano para que en el término de 2 meses se cumpla con el 100% de la caracterización para rendición de cuentas. </t>
  </si>
  <si>
    <t>Se programó la audiencia pública de rendición de cuentas para la última semana de junio. 
Se publicó el 01 de marzo el Informe de Gestión de 2016.</t>
  </si>
  <si>
    <t>Se implemento el dominio http://www.juegolimpio.gov.co/ en el cual se publico el APP Juego Limpio, Se solicitó a la supervisora del contrato la entrega de la información.  
Memorando enviado</t>
  </si>
  <si>
    <t xml:space="preserve">Jornada de capacitación liderada por el área de Contratación referente a la liquidación de los contratos.
Esta actividad esta ligada al Manual de Prevención del Daño Antijurídico liderado por la Oficina Asesora Jurídica y aprobado por el Comité de Conciliación de la entidad. Su cumplimiento requiere del aporte de cada una de las áreas. </t>
  </si>
  <si>
    <t>1. Planeación de la campaña, con la definición de meses de trabajo, actividades y objetivo de cada etapa de la socialización.
2. Coordinación entre Talento Humano, Secretaría General y Comunicaciones para la divulgación del Cogido de Ética.
3. Definición por parte de la Función Pública del código de integridad y autorización de la socialización del Cogido de Ética de Coldeportes.</t>
  </si>
  <si>
    <t xml:space="preserve">Del total de 27 dependencias responsables en el Mapa de Riesgos de Corrupción, 26 hicieron seguimiento a los 33 riesgos registrados.
</t>
  </si>
  <si>
    <t>Actividades Cumplidas/ 30 de agosto de 2017</t>
  </si>
  <si>
    <t>Se requiere implementar acciones de difusión de la politica de administración del riesgo de Coldeportes</t>
  </si>
  <si>
    <t xml:space="preserve">Actividad cumplida en el primer trimeste </t>
  </si>
  <si>
    <t xml:space="preserve">Se realizó seguimiento los mapas de riesgos, para revisar controles y sensibilizar a funcionarios sobre importancia de la gestión de riesgos </t>
  </si>
  <si>
    <t xml:space="preserve">Se realizo primer seguimiento a controles </t>
  </si>
  <si>
    <t xml:space="preserve">Se realizo primer seguimiento a controles con la asesoria de la Oficina de Planeación y acompañamiento Oficina de Control Interno </t>
  </si>
  <si>
    <t>SEGUIMIENTO / 30 de AGOSTO</t>
  </si>
  <si>
    <t xml:space="preserve">Actividades cumplidas
Seguimiento 30 de abril </t>
  </si>
  <si>
    <t xml:space="preserve">Del total de tramites y servicios registrados en SUIT se han actualizado 5 procedimientos; el objetivo es revisar y actualizar el 100% de los procedimientos, que se encuentran vinculados al acuerdo de servicios </t>
  </si>
  <si>
    <t>Actividades Cumplidas 30 de abril de 2017</t>
  </si>
  <si>
    <t xml:space="preserve">Es necesario ajustar cronograma que permita la revisión y retroalimentación a las áreas sobre el contenido de los informes de gestión y la depuración de la información. </t>
  </si>
  <si>
    <t>Actividades Cumplidas
30 de abril de 2017</t>
  </si>
  <si>
    <t>Actividades Cumplidas
30 de Agosto de 2017</t>
  </si>
  <si>
    <t xml:space="preserve">Se continua realizando seguimiento a la publicación activa de información en la web, generando informes periodicos sobre el estado de implementación. </t>
  </si>
  <si>
    <t xml:space="preserve">Git de Comunicaciones </t>
  </si>
  <si>
    <t xml:space="preserve">No se presentan avances </t>
  </si>
  <si>
    <t xml:space="preserve">Las tablas de retención documental fuerón aprobas por el AGN, se requiere actualización y públicación de activos de información. </t>
  </si>
  <si>
    <r>
      <t xml:space="preserve">Se realizó desarrollo del aplicativo 
Se realizarón pruebas, la 
base de dato esta  actualizada. 
Se encuentra en operación  y publicado en el portal de Coldeportes URL: http://201.217.220.106/consulte/certipos/search. 
</t>
    </r>
    <r>
      <rPr>
        <sz val="9"/>
        <color rgb="FFFF0000"/>
        <rFont val="Calibri"/>
        <family val="2"/>
        <scheme val="minor"/>
      </rPr>
      <t>Requiere campañas de socialización.</t>
    </r>
  </si>
  <si>
    <t>Actividades cumplidas
a 30 de agosto</t>
  </si>
  <si>
    <t>Este es el porcentaje de avance respecto del segundo seguimiento de dos programados para el año 2017.</t>
  </si>
  <si>
    <t>Consolidada información de seguimiento con corte a 30 de Agosto</t>
  </si>
  <si>
    <t xml:space="preserve"> 2 informes  trimestrales  elaborados </t>
  </si>
  <si>
    <t xml:space="preserve">Socializar en comité de Desarrollo Administrativo </t>
  </si>
  <si>
    <t>Se realizaron en el mes de enero  capacitaciones sobre el manejo de las peticiones a traves del GESDOC, a los diferentes grupos de trabajo de cada una de las direcciones, se definio con Talento humano incluir paz y salvo del G.I.T. Atencion al Ciudadano  para los funcionarios que salen definitivamente de la entidad o son trasldadados de areas  y se incluyo dentro de la induccion el manejo de peticiones por el GESDOC para los funcionarios que ingresan a la planta</t>
  </si>
  <si>
    <t xml:space="preserve">Implementar plan de mejora frente a PQRS vencidas; de acuerdo con informe de auditoria interna </t>
  </si>
  <si>
    <t>Plan de participacion actualizado, aprobado y publicado</t>
  </si>
  <si>
    <t>Se debe realizar minimo un seguimiento a la implementación del Plan de participación ciudadano</t>
  </si>
  <si>
    <t>Caracterizacion  de uso de canales por los usuarios Publicada</t>
  </si>
  <si>
    <t xml:space="preserve">Software actualizado - procedimiento </t>
  </si>
  <si>
    <t>Se implemento el procedimiento  procedimiento de Recepción, tramite y seguimientoa las PQRD, 
Centralización de la recepción de peticiones verbales
Presentación y radicación de peticiones verbales
Respuesta al derecho de petición verbal
* En proceso la adquisición de dos equipos que permitan grabar las llamadas que ingresan a las líneas de Atención al ciudadano.
 * Contratacion de dos personas para la atencion de las peticiones verbales, especialmente las telefonicas. Se definio la atencion continua  de 8 a 5 de la tarde  dentro de la ofician donde hay turnos para siempre tener la atencion que se requiera.</t>
  </si>
  <si>
    <t xml:space="preserve">Pendiente la Socialización del procedimiento de Recepción, tramite y seguimientoa las PQRD; tanto a Usuarios Internos y Externos;  Adquisición de software para recepción y almacenamiento de llamadas telefonicas. </t>
  </si>
  <si>
    <t>Coldeportes adopto protocolos del DNP y Se encuentra en proceso de consolidacion de los protocolos propios , se viene adelantando mesas de trabajo y capacitacion con el INCI e INSOR para la inclusion  de enfoque diferencial.</t>
  </si>
  <si>
    <t xml:space="preserve">Está implementado un chat permanente de atención al ciudadano. </t>
  </si>
  <si>
    <t xml:space="preserve">Se requiere el uso del chat tematico y de rendición de cuentas. </t>
  </si>
  <si>
    <t>Se diseñaron estrategias como son: La induccion en manejo de  peticiones,  capcitaciones  a funcionarios de coldeportes coon enfoque diferencial (INCI-INSOR)</t>
  </si>
  <si>
    <r>
      <rPr>
        <sz val="9"/>
        <color theme="2" tint="-0.89999084444715716"/>
        <rFont val="Calibri"/>
        <family val="2"/>
        <scheme val="minor"/>
      </rPr>
      <t>capcitaciones  a funcionarios de coldeportes coon enfoque diferencial (INCI-INSOR</t>
    </r>
    <r>
      <rPr>
        <b/>
        <sz val="9"/>
        <color theme="2" tint="-0.89999084444715716"/>
        <rFont val="Calibri"/>
        <family val="2"/>
        <scheme val="minor"/>
      </rPr>
      <t xml:space="preserve">), </t>
    </r>
    <r>
      <rPr>
        <sz val="9"/>
        <color theme="2" tint="-0.89999084444715716"/>
        <rFont val="Calibri"/>
        <family val="2"/>
        <scheme val="minor"/>
      </rPr>
      <t>orientadas del G.I.T. de Atencion al Ciudadan</t>
    </r>
    <r>
      <rPr>
        <b/>
        <sz val="9"/>
        <color theme="2" tint="-0.89999084444715716"/>
        <rFont val="Calibri"/>
        <family val="2"/>
        <scheme val="minor"/>
      </rPr>
      <t>o</t>
    </r>
  </si>
  <si>
    <t xml:space="preserve">Se realizaron en el mes de enero  capacitaciones sobre el manejo de las peticiones a traves del GESDOC, a los diferentes grupos de trabajo de cada una de las direcciones,  incluyendo la informacion sobre la normatividad vigente  en temas de tranasparencia, acceso a la informacion publica, manual del daño antijuridico </t>
  </si>
  <si>
    <t>Se viene adelantado la actualizacion de formatos, procedimientos  que hace parte de la caracterizacion del proceso de servicio al ciudadano</t>
  </si>
  <si>
    <t xml:space="preserve">Pendiente aprobación y flujo de la caracterización del procedimiento para cierre de hallazgo de auditoria de calidad. </t>
  </si>
  <si>
    <t xml:space="preserve">Se ha realizado el acompañamiento  a 13 grupos internos de trabajo para ejercicio de caracterizacion  de los cuales se han pubicado 8 informes </t>
  </si>
  <si>
    <t xml:space="preserve">Pendiete caracterización fomento y sus cuatro grupos internos de trabajo, oficina de planeación, IVC y Recursos y Herramientas del Sistema. </t>
  </si>
  <si>
    <t>a 30 de agosto se ha participado en  cinco ferias nacionales en  5 municipios diferentes</t>
  </si>
  <si>
    <t xml:space="preserve">Se programaron  capacitaciones  con enfoque diferencial (INCI-INSOR)  para funcionarios de coldeportes </t>
  </si>
  <si>
    <t>Se  recibieron 15 solicitudes de Medicion de la percepcion a diferenes programas de la entidad de los cuales se realizaron las 15 mediciones. Actualmente se encuentran publicadas 7</t>
  </si>
  <si>
    <t xml:space="preserve">Socializar con los directivos y funcionarios de la entidad la evaluación; publicar en la pagina web en informe ejecutivo;  los resultados de la medición de percepción </t>
  </si>
  <si>
    <t xml:space="preserve">El aplicativo se encuentra disponible en la web de Coldeportes, requiere socialización y en el mes de noviembre evaluación de su uso y eficiencia en la implementación. </t>
  </si>
  <si>
    <t>Se determinó por parte de la Oficina de Planeación incluir un nota en las consideraciones básicas de cada procedimiento relacionado con un tramite o servicio sobre la  vinculación al registro acuerdo de servicios y su respectiva responsabilidad del área para su actualización. 
Se adjunta el acuerdo de servicios con observaciones sobre los avances en cada tramite y servicio.</t>
  </si>
  <si>
    <t>A la  fecha se han realizado  seis 6 jornadas de capacitación dirigida a los grupos de trabajo, funcionarios/contratistas  nuevos. Es importante aclarar que se ha cumplido con la totalidad de las capacitaciones a los funcionarios/contratistas nuevos. Sin embargo, se dara inicio a un nuevo ciclo de capacitaciones respecto a las nuevas mejoras realizadas al aplicativo de GESDOC.
Se cuentan en el archivo de GIT administrativa las listas de asistencia.</t>
  </si>
  <si>
    <t>Se continuo realizando apoyo permanente a las áreas para la implementación de GESDOC</t>
  </si>
  <si>
    <t xml:space="preserve">Se presentan debilidades en la implementación y articulación de GEDOC y PQRS, que reflejan indices de incumplimiento en la oportunidad de las respuesta y que requieren de acciones de capacitación y seguimiento en lo que resta de la vigencia. </t>
  </si>
  <si>
    <t xml:space="preserve">RESUMEN DE SEGUIMIENTO </t>
  </si>
  <si>
    <t xml:space="preserve">Componente </t>
  </si>
  <si>
    <t xml:space="preserve">Gestión de Riesgos de Corrupción </t>
  </si>
  <si>
    <t xml:space="preserve">Rendición de cuentas </t>
  </si>
  <si>
    <t xml:space="preserve">Atención al Ciudadano </t>
  </si>
  <si>
    <t xml:space="preserve">Transparencia y acceso a la información pública </t>
  </si>
  <si>
    <t xml:space="preserve">Iniciativas Adicionales </t>
  </si>
  <si>
    <t xml:space="preserve">% Avance </t>
  </si>
  <si>
    <t>Actividades Cumplidas 30 de AGOSTO de 2017</t>
  </si>
  <si>
    <t xml:space="preserve">Se realizó la socialización a través de las siguientes  acciones puntuales: 
1. Se socializó el manual gráfico de Coldeportes en el encuentro de monitores y gestores del programa Campamentos Juveniles, el día 31 de marzo.
2. Se socializó la Política Editorial en la reunión de coordinadores de los GIT de Coldeportes el día martes 30 de mayo, con especial énfasis en los procedimientos para solicitud de servicios y manual de comunicaciones internas. 
3. Se socializó la Política Editorial con especial énfasis en el uso de la imagen corporativa en el Encuentro Nacional de Promotores Lúdicos, en el deparamento del Cauca, el pasado 15 de agosto de 2017.
2. El pasado 28 de agosto se  envió  mailing corporativo indicando las actualizaciones hechas sobre la Política Editorial, que incluyen manejo de imagen corporativa, actualización de contenidos en la página web, leguaje al ciudadano, procedimientos de los servicios del GIT Comunicaciones. </t>
  </si>
  <si>
    <t xml:space="preserve">
Queda pendiente finalizar el proceso en ISOLUCION y la socialización a través de la cápsula informativa Entérate TV, noticiero interno. </t>
  </si>
  <si>
    <t>La Oficina Asesora de Planeación actualizó los formatos.</t>
  </si>
  <si>
    <t xml:space="preserve">La guía para la rendición de cuentas fue publicada en el módulo de rendición de cuentas de la página web. Fue socializada en Comité Administrativo (se ajustó según comentarios de la reunión),  se presentó al delegado de Función Pública y  socializada con cada uno de los GIT de Coldeportes, de cara a la preparación de la Audiencia Pública de Rención Cuentas. De ella se derivó la matriz de necesidades de información para la Rendición de Cuentas. </t>
  </si>
  <si>
    <t xml:space="preserve">Se continuará con la actualización permaente de cara a los ejercicios de rendición de cuentas que se realicen en el segundo semenstre. </t>
  </si>
  <si>
    <r>
      <t xml:space="preserve">A la fecha se han cubierto </t>
    </r>
    <r>
      <rPr>
        <b/>
        <sz val="11"/>
        <rFont val="Calibri"/>
        <family val="2"/>
        <scheme val="minor"/>
      </rPr>
      <t>186</t>
    </r>
    <r>
      <rPr>
        <sz val="9"/>
        <rFont val="Calibri"/>
        <family val="2"/>
        <scheme val="minor"/>
      </rPr>
      <t xml:space="preserve"> </t>
    </r>
    <r>
      <rPr>
        <sz val="9"/>
        <color theme="2" tint="-0.89999084444715716"/>
        <rFont val="Calibri"/>
        <family val="2"/>
        <scheme val="minor"/>
      </rPr>
      <t xml:space="preserve">eventos propios de Coldeportes, que dan cuenta de la gestión de las áreas misionales de la entidad, así como de la labor de los líderes directivos, y de los diferentes organismos del Sector. 
La difusión de la información se ha hecho de manera permanente a través de boletines de prensa enviados a los medios de comunicación y grupos de interés, a través de la página web www.coldeportes.gov.co, redes sociales y programa de televisión (20 emisiones de la gestión de Coldeportes) . 
Bajo el lema de "Coldeportes Juega Limpio" se ha difundido la información propia de ejercicios de rendición de cuentas, de las diferentes áreas y programas. 
Con el Grupo de Comunicaiones Internas se socializan los resultados de la gestión a través de los productos informativos de resultado del plan de comunicaciones internas, que al corte suman 620. El énfasis de resultados de la gestión, al interior de Coldeportes, se socializa a través de las cpasulas "Entérate TV" y "Conoce los avances de"
</t>
    </r>
  </si>
  <si>
    <t xml:space="preserve">La disfusión es permanente </t>
  </si>
  <si>
    <t xml:space="preserve">De acuerdo con el documento enviado por la oficina de Control Interno donde se hace relación, por parte de la Procuraduría, los ítems desactualizados o información faltante en la sección de transparencia de la página web de Coldeportes,  se socializó con las diferentes áreas involucradas el resultado de la verificación del grado de actualización para posterior plan de  publicación. 
Se sigue trabajando con las dependencias para completar el 100% de la actualización.
Actualizado (A)
Pendiente (P)
Atención al Ciudadano 
• La actualización del procedimiento de participación ciudadana (A)
• La actualización del Plan de Participación Ciudadana (A)
• El sujeto obligado debe publicar un informe de todas las solicitudes, denuncias y los tiempos de respuesta del sujeto obligado. Respecto de las solicitudes de acceso a la información pública, el informe debe discriminar la siguiente información mínima (Segundo trimestre) (P)
Control Interno
• En el link de "Austeridad": Publicar segundo trimestre del  2017 (A)
Contratación
• Contratos a mes de Julio (A)
• Informe de gestión (A)
Financiera
• Ejecución Mensual del Presupuesto (P)
• Modificaciones de Presupuesto (P)
Comunicaciones
• Correo electrónico (A)
• Registro de Publicación - Revisar y verificar que el acceso a los documentos sea viable para cualquier ciudadano (A)
• Divulgación (P)
Administrativa
• El Registro de Activos de Información. (Remitirse al tipo de información # 2) (P)
• Programa de Gestión Documental Actualizado (P)
• Actualizar y publicar de acuerdo con las nuevas tablas de retención documental, recientemente aprobadas por el Archivo General de la Nación, en lo que corresponda. (P)
Jurídica
• Sección (P)
Planeación:
• Presupuesto (A)
• Metas y objetivos de las unidades administrativas de conformidad con sus programas operativos (P)
• Indicadores de desempeño 
• Nota del Auditor: Según metodología del DAFP se conocen como Indicadores de gestión o desempeño (P)
• Gestionar con el DAFP la inclusión en las plantillas de los servicios de Coldeportes, el aviso que los servicios son gratuitos (P)
• El link "informe plan de acción": Manda  al seguimiento a través de PENSEMOS, pero no brinda la opción del 2017. (P)
• Actualizar lo que se encuentra en la página web de Coldeportes, y lo que se encuentra en la página web de datos.gov.co (P)
</t>
  </si>
  <si>
    <t xml:space="preserve">Es necesario un mayor seguimiento por parte del GIT Comunicaciones, así como la eleboración de una campaña de sensdibilización trabajada junto Planeación y Control Interno, para lograr el hábito de los responsables  de las diferentes áreas para mantener el link actualizado. </t>
  </si>
  <si>
    <t xml:space="preserve">Se finalizó el proceso, se publicó en el módulo de Rendición de Cuentas y se trabajó con ella de cara a la Audiencia Pública de Rendición de Cuentas.  </t>
  </si>
  <si>
    <t xml:space="preserve">Es necesaria su socialización para los ejercicios de rendición de cuentas del segundo semestre. 
</t>
  </si>
  <si>
    <t>Se consolidó la información desde el GIT Atención al Ciudadano y se publicó en la página web de la entidad.</t>
  </si>
  <si>
    <t xml:space="preserve"> El día 30 de junio de 2017 se realizó  la Audiencia Pública de Rendición de Cuentas vigencia 2016. 
Se publicó el informe de la Audiencia Pública en el Módulo de Rendicón de Cuentas de la página web.</t>
  </si>
  <si>
    <t xml:space="preserve">Se realizaron los siguientes ejercicios de rendición de cuentas y diálogos con grupos de interés: 
1. 5 Audiencias públicas para la socialización de la Ley del deporte.
2. Diálogo con grupos de interés del programa Supérate Intercolegiados en Pasto
3. Diálogo con grupos de interés en Mitú de la Dirección de Fomento y Desarrollo.
4. Audiencia Pública de Rendición de Cuentas vigencia 2016. Se realizó el 30 de junio de 2017.
5. Diálogo con grupo de interés en Bogotá con los deportistas de alto rendimiento, desde la Dirección de Posicionamiento y Liderazgo Deportivo.
6. Se realizó un diagnóstico con grupos de interés de la Dirección de Posicionamiento y Liderazgo deportivo.
7. Se realizó y emitió un magazin de rendicion de cuentas a través de Señal Institucional  y vía streaming.  
</t>
  </si>
  <si>
    <t>Se programó un ejercicio de rendición de cuentas para la última semana de noviembre, al final de los Juegos bolivarianos Santa Marta 2017.</t>
  </si>
  <si>
    <t xml:space="preserve">Desde el área de Comunicaciones Internas  se realizó la pedagogía de rendición de cuentas  por medio de piezas informativas sobre la importancia de la Rendición de Cuentas. 
La socialización se realizó a través de: tres "Sabías Qué", dos mailing con invitaciones para participar en la encuesta y en la transmisión, dos notas para En Casa, cuatro afiches que se ubicaron en puntos estratégicos, y de alta visibilización, invitando a los servidores a la Audiencia Pública en la ciudad de Pereira, Coldeportes, Comité Olímpico, Centro de Alto Rendimiento, Correspondencia Coldeportes, una imagen en la pantalla de recepción y transmisión vía streaming el día 29 de junio.
Cada una de las acciones que se ejecutaron, con el fin de socializar la Audiencia Pública de Rendición de Cuentas, están enmarcadas dentro de la Guía para la Rendiciónd e Cuentas de Coldeportes en donde se puede verificar la pertinencia de cada una de los productos socializados. 
</t>
  </si>
  <si>
    <t xml:space="preserve">Se implementó una estrategia digital de pedagogía sobre rendición de cuentas durante el mes de junio. La estrategia incluyó video por cada línea misional y administrativa, así como piezas informativas para cada canal (Facebook, Twitter, Instagram y YouTube) </t>
  </si>
  <si>
    <t>Es un proceso permante.</t>
  </si>
  <si>
    <t xml:space="preserve">Es necesario actualizar la matriz de rendicion de cuentas por cada uno de los GIT. </t>
  </si>
  <si>
    <t xml:space="preserve">Se habilitó un espacio de rendición de cuentas y diálogos con grupos de interés  durante dos (2)  encuentros de la estretegia "COLDEPORTES EN LAS REGIONES", a través del lema "Coldeportes Juega Limpio". La primera en Pasto  y la segunda en Mitú. </t>
  </si>
  <si>
    <t>Consolidar y publicar en la página web la caracterización de los ciudadanos, de usuarios y grupos de interés, para rendición de cuentas, actividad que debe realizarse de manera conjunta a nivel de todo el Departamento</t>
  </si>
  <si>
    <t xml:space="preserve">El plan fue aprobado en Agosto de 2017,  se encuentra en ejecución. </t>
  </si>
  <si>
    <t xml:space="preserve">Evaluación a través del Plan Anticorrupción y de atención al ciudadano </t>
  </si>
  <si>
    <t xml:space="preserve">Se realizó informe de evaluación de la audiencia pública de rendición de cuentas incluyendo las fases de planeación, información, dialogo e incentivos, así como la percepción de los participantes en la audiencia pública. </t>
  </si>
  <si>
    <t xml:space="preserve">Se encuentra pendiente la evaluación final de la estrategia  y de la audiencia pública de rendición de cuentas de Juegos Bolivarianos </t>
  </si>
  <si>
    <t xml:space="preserve">Se definio plan de mejoramiento y se realizó seguimiento al cumplimiento de las acciones; pendietne último seguimiento </t>
  </si>
  <si>
    <t>Seguimiento al Plan Anticorrupción y de Atención al Ciudadano 2017
por la Oficina de Control Interno - Corte al 30 de agosto</t>
  </si>
  <si>
    <t>Observaciones  OCI</t>
  </si>
  <si>
    <t>Se han realizado evaluaciones presenciales y retroalimentación sobre el uso del aplicativo de GESDOC dentro de las cuales se monitorea el uso de la plantilla de respuesta a las comunicaciones internas y externas.</t>
  </si>
  <si>
    <t xml:space="preserve">Ya fueron convalidadas las TRD por parte del Archivo General de la Nación y del Comité de Desarrollo Administrativo , se encuentra pendiente el recibo del certificado de convalidación por parte del Archivo General de la Nación </t>
  </si>
  <si>
    <t>Dentro del proceso que contempla el Plan de Mejoramiento , se esta revisando y actualizando los componentes del Programa de Gestion Documental</t>
  </si>
  <si>
    <t>Se optimizo la adecuación de la recepción con el fin de mejorar la accesibilidad a la población en situación de discapacidad.
Adicionalmente se instalaron tope llantas en el parqueadero de la Sede Adminitrativa para mejorar el transito peatonal.</t>
  </si>
  <si>
    <t>Este porcentaje es respecto al 100% con corte a 30 de agosto de 2017</t>
  </si>
  <si>
    <t xml:space="preserve">No se cuenta con la disponibilidad de las APPS </t>
  </si>
  <si>
    <t xml:space="preserve">Se implemento procedimiemto para realiar de manera oportuna la publicación de contratos celebrados en la página web. </t>
  </si>
  <si>
    <t>Se requiere continuar con monitoreo permante, a la gestión de la áreas con el uso de GESDOC y oportunidad en la PQRSD.</t>
  </si>
  <si>
    <t>Hasta la fecha no sean presentado cambios en el esquema de publicación, tan pronto estén las nuevas tablas de retención se valida el esquema para su respectiva actualización.</t>
  </si>
  <si>
    <r>
      <rPr>
        <b/>
        <i/>
        <sz val="9"/>
        <color theme="1"/>
        <rFont val="Calibri"/>
        <family val="2"/>
        <scheme val="minor"/>
      </rPr>
      <t>GIT Talento Humano</t>
    </r>
    <r>
      <rPr>
        <sz val="9"/>
        <color theme="1"/>
        <rFont val="Calibri"/>
        <family val="2"/>
        <scheme val="minor"/>
      </rPr>
      <t xml:space="preserve">:
Se encuentra en proceso de implementación el flujo de Novedades de Ausentismo. Avance 80%
</t>
    </r>
    <r>
      <rPr>
        <b/>
        <i/>
        <sz val="9"/>
        <color theme="1"/>
        <rFont val="Calibri"/>
        <family val="2"/>
        <scheme val="minor"/>
      </rPr>
      <t>GIT Contratación</t>
    </r>
    <r>
      <rPr>
        <sz val="9"/>
        <color theme="1"/>
        <rFont val="Calibri"/>
        <family val="2"/>
        <scheme val="minor"/>
      </rPr>
      <t>:
Con la entrada del SECOP II se pasó de una simple plataforma de publicación a una plataforma transaccional que permite a los proveedores y compradores realizar todo el proceso de contratación en línea. Los proveedores son activos, es decir, deben registrarse, cargas sus documentos, actualizarlos y presentar sus ofertas en línea. Toda la documentación que se produzca en las etapas contractuales se convierte en un expediente digital del proceso.                                                                                                                              El flujo de contratación en el GESDOC, es una herramienta que comparte mucha similitud con el SECOP II, ya que busca que los proveedores remitan al GIT de contratación los  documentos necesarios para adelantar  los procesos contractuales. Avance 100%</t>
    </r>
  </si>
  <si>
    <t>Se firmo el contrato 708 del 25 de Julio de 2017, para soporte y mantenimiento del Portal de Coldeportes y Sistema de Gestión de Derechos.  El contrato se encuentra en ejecución con fecha de finalización 29 de diciembre de 2017,</t>
  </si>
  <si>
    <r>
      <rPr>
        <b/>
        <sz val="9"/>
        <color theme="1"/>
        <rFont val="Calibri"/>
        <family val="2"/>
        <scheme val="minor"/>
      </rPr>
      <t>GIT Contratación</t>
    </r>
    <r>
      <rPr>
        <sz val="9"/>
        <color theme="1"/>
        <rFont val="Calibri"/>
        <family val="2"/>
        <scheme val="minor"/>
      </rPr>
      <t xml:space="preserve">: 
*VERIFICACIÓN DE HOJAS DE VIDA EN EL SIGEP: dentro del tramite contractual de los Contratos de Prestación de Servicios y Apoyo a la gestión se tiene contemplado dentro de la hoja de ruta, la aprobación de la hoja de vida del contratista en el SIGEP, aprobación que es de obligatorio cumplimiento para adelantar los respecitvos contratos.                                                                                                                                                                                  * CAPACITACIONES INTERNAS SOBRE SIGEP: Los abogados del GIT de Contratación se encuentran capacitados en el manejo del Sistema de Información y Gestión del Empleo Público SIGEP, ya que son ellos los encargados de la aprobación de las hojas de vida de los contratistas de la entidad en la mencionada plataforma.                                   
 *CARGUE DE CONTRATOS-IDENTIFICACIÓN DE SUPERVISORES: Con relación a esta actividad el GIT de Contratación se encuentra en un avance aproximado del 50%. este porcentaje se debe a que pese a los requriemientos realizados al GIT de Talento humano por correo electronico y comunicacion interna, no se han relacionado los supervisores en la plataforma, lo cual ha obstaculizado la culminacion del trámite respectivo. 
Todo lo anterior se reporta con un avance del 80%.
</t>
    </r>
    <r>
      <rPr>
        <b/>
        <sz val="9"/>
        <color theme="1"/>
        <rFont val="Calibri"/>
        <family val="2"/>
        <scheme val="minor"/>
      </rPr>
      <t>GIT Talento Humano</t>
    </r>
    <r>
      <rPr>
        <sz val="9"/>
        <color theme="1"/>
        <rFont val="Calibri"/>
        <family val="2"/>
        <scheme val="minor"/>
      </rPr>
      <t>:
* Permanente monitoreo por parte del GIT en realizar las acciones de vinculación de nuevos funcionarios y funcionarios desvinculados.</t>
    </r>
  </si>
  <si>
    <t xml:space="preserve">* PUBLICACIÓN INFORMACIÓN CONTRACTUAL: en la presente vigencia se han publicado en el SECOP 768 tramites contactuales.                                                                                                                                                                  * PUBLICACIÓN DE LA EJECUCIÓN CONTRACTUAL:    a través del Sistema de Rendición Electrónica  de la cuenta e informe (SIRECI),  de la Contraloría General de la República, Coldeportes presenta informes de la gestión contractual, informes que son publicado en la página WEB de la entidad. Para la presente vigencias se han presentado informes en los meses de enero, abril y julio.                                                                                                                                                                                          *  PUBLICACIÓN DE PROCEDIMIENTOS, LINEAMIENTOS Y POLÍTICAS EN MATERIA DE ADQUISIÓN Y COMPRAS: La entidad cuenta con un Manual de contratación  actualizado en el mes de septiembre de 2016, el cual se encuentra publicado en la pagina WEB de la entidad.                                                                                             </t>
  </si>
  <si>
    <t>El procedimiento está actualizado y socializado.</t>
  </si>
  <si>
    <t xml:space="preserve">Se presentan avances en la generación del informe trimestral de PQRS  como informaciónrelacindasda con solicitudes recibidas, tiempo de respuesta, pendie incluir criterios como solicitudes a las cuales se les nego el acceso a la información pública. </t>
  </si>
  <si>
    <t xml:space="preserve">Se han realizado dos seguimientos a la implemetnación de la ley de transparencia y acceso a a la información pública y remitidos al área competente </t>
  </si>
  <si>
    <t xml:space="preserve">Se encuentra pendiente último seguimiento del año </t>
  </si>
  <si>
    <t>Actividades Cumplidas 30 de agosto de 2017</t>
  </si>
  <si>
    <t>Como parte de la difusión y apropiación de la Política de Prevención del Daño Antijurídico conjuntamente entre el GIT Comunicaciones y la Oficina Jurídica se han elaborado y difundido varios videos institucionales a través de nuestro personaje simbólico que representa los valores del Deporte (juego limpio, ética, compañerismo, solidaridad...) y los principios orientadores de la función administrativa y por tanto se considera un ejemplo de integridad para otros servidores públicos. Este personaje se llama PRUDENCIO y encarna los valores de la HONESTIDAD, el RESPETO, el COMPROMISO la DILIGENCIA  y la JUSTICIA  valores ideales de los servidores públicos.
• https://www.youtube.com/watch?v=uGN2rP7WBcg&amp;t=9s;
• https://www.youtube.com/watch?v=9qg0oFqpxew&amp;feature=youtu.be;
Asimismo, la figura de Prudencio se ha utilizado en un retablo que se ubica en diferentes lugares estratégicos de la entidad llevando mensajes orientados a la prevención del daño y el afianzamiento de valores. Se creó un juego didáctico asociado a las temáticas que se pretenden difundir y los valores que se pretende fortalecer. 
Igualmente como medio de difusión se la Política de Prevención del Daño Antijurídico, se elaboró un vídeo de postulación grupal al Mejor Servidor Público disponible siguiente Link de descarga: https://we.tl/dP8wP13DkS, iendo seleccionada la estrategia para representar a COLDEPORTES  ante el Departamento Administrativo de la Función Pública como mejor práctica, institución en la cual se emitió un reconociendo a la Jefe de la Oficina Jurídica y su equipo de apoyo.
Como apoyo al seguimiento a la ejecución de la Política que adelanta el Comité de Conciliación de la Entidad, en el mes de julio de 2017 se solicitó a los Directores Técnicos, Secretario General y Jefes de Oficina, un informe de la implementación de  la misma que contenga los siguientes aspectos: Medidas y acciones adoptadas por la dependencia a su cargo tendientes al cumplimiento del plan de acción previsto en la Política, avance, logros o dificultades en el cumplimiento de la misma.
Al respecto, la mayoría de las dependencias reportaron acciones referentes a temas de estudios previos y supervisión de contratos, análisis de los derechos de petición más recurrentes y algunas sobre el manejo de acciones de tutela.
La síntesis de los reportes del avance de la Política de Prevención del Daño Antijurídico enviado por la Subdirección General, las direcciones técnicas, Secretaria General y oficinas asesoras fue presentada al Comité de Conciliación en sesión realizada el día 30 de agosto del año 2017.</t>
  </si>
  <si>
    <t xml:space="preserve">No se registran acciones durante este periodo </t>
  </si>
  <si>
    <t xml:space="preserve">Se realzó encuesta a funcioanrios de la entidad, para evaluar el grado de apropiación con los valores del nuevo código de integridad del Estado Colombiano; se remitio el resultado y recomendacionas de la evaluación al GIT de Talento Humano para la implementación de acciones. </t>
  </si>
  <si>
    <t>Se creo el link de acceso directo sobre DENUNCIAS de hechos de corrupción en la página web de Coldeportes</t>
  </si>
  <si>
    <t xml:space="preserve">Pendiente verificar la eficacia en uso y respuesta por parte de la entidad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</si>
</sst>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0.0"/>
    <numFmt numFmtId="165" formatCode="d/mm/yyyy;@"/>
    <numFmt numFmtId="166" formatCode="0.0%"/>
  </numFmts>
  <fonts count="37" x14ac:knownFonts="1">
    <font>
      <sz val="11"/>
      <color theme="1"/>
      <name val="Calibri"/>
      <family val="2"/>
      <scheme val="minor"/>
    </font>
    <font>
      <sz val="10"/>
      <color theme="1"/>
      <name val="Calibri"/>
      <family val="2"/>
      <scheme val="minor"/>
    </font>
    <font>
      <b/>
      <sz val="10"/>
      <color theme="1"/>
      <name val="Calibri"/>
      <family val="2"/>
      <scheme val="minor"/>
    </font>
    <font>
      <b/>
      <sz val="14"/>
      <color theme="1"/>
      <name val="Calibri"/>
      <family val="2"/>
      <scheme val="minor"/>
    </font>
    <font>
      <b/>
      <sz val="9"/>
      <color indexed="81"/>
      <name val="Tahoma"/>
      <family val="2"/>
    </font>
    <font>
      <b/>
      <sz val="12"/>
      <color theme="1"/>
      <name val="Calibri"/>
      <family val="2"/>
      <scheme val="minor"/>
    </font>
    <font>
      <sz val="14"/>
      <color theme="1"/>
      <name val="Calibri"/>
      <family val="2"/>
      <scheme val="minor"/>
    </font>
    <font>
      <b/>
      <sz val="11"/>
      <color theme="1"/>
      <name val="Calibri"/>
      <family val="2"/>
      <scheme val="minor"/>
    </font>
    <font>
      <sz val="10"/>
      <color theme="1"/>
      <name val="Arial"/>
      <family val="2"/>
    </font>
    <font>
      <sz val="9"/>
      <color indexed="81"/>
      <name val="Tahoma"/>
      <family val="2"/>
    </font>
    <font>
      <sz val="10"/>
      <color rgb="FF000000"/>
      <name val="Times New Roman"/>
      <family val="1"/>
    </font>
    <font>
      <sz val="10"/>
      <color rgb="FF000000"/>
      <name val="Arial"/>
      <family val="2"/>
    </font>
    <font>
      <b/>
      <sz val="10"/>
      <color rgb="FF000000"/>
      <name val="Arial"/>
      <family val="2"/>
    </font>
    <font>
      <u/>
      <sz val="11"/>
      <color theme="10"/>
      <name val="Calibri"/>
      <family val="2"/>
      <scheme val="minor"/>
    </font>
    <font>
      <b/>
      <sz val="12"/>
      <color rgb="FF000000"/>
      <name val="Arial"/>
      <family val="2"/>
    </font>
    <font>
      <sz val="11"/>
      <color theme="1"/>
      <name val="Calibri"/>
      <family val="2"/>
    </font>
    <font>
      <b/>
      <sz val="12"/>
      <color rgb="FF000000"/>
      <name val="Calibri"/>
      <family val="2"/>
    </font>
    <font>
      <sz val="11"/>
      <color theme="1"/>
      <name val="Calibri"/>
      <family val="2"/>
      <scheme val="minor"/>
    </font>
    <font>
      <sz val="9"/>
      <color theme="1"/>
      <name val="Calibri"/>
      <family val="2"/>
      <scheme val="minor"/>
    </font>
    <font>
      <b/>
      <sz val="9"/>
      <color theme="1"/>
      <name val="Calibri"/>
      <family val="2"/>
      <scheme val="minor"/>
    </font>
    <font>
      <sz val="9"/>
      <name val="Calibri"/>
      <family val="2"/>
      <scheme val="minor"/>
    </font>
    <font>
      <b/>
      <sz val="9"/>
      <color rgb="FF231F20"/>
      <name val="Calibri"/>
      <family val="2"/>
      <scheme val="minor"/>
    </font>
    <font>
      <sz val="9"/>
      <color rgb="FF000000"/>
      <name val="Calibri"/>
      <family val="2"/>
      <scheme val="minor"/>
    </font>
    <font>
      <sz val="9"/>
      <color theme="2" tint="-0.89999084444715716"/>
      <name val="Calibri"/>
      <family val="2"/>
      <scheme val="minor"/>
    </font>
    <font>
      <sz val="9"/>
      <color indexed="8"/>
      <name val="Calibri"/>
      <family val="2"/>
      <scheme val="minor"/>
    </font>
    <font>
      <b/>
      <sz val="9"/>
      <color indexed="59"/>
      <name val="Calibri"/>
      <family val="2"/>
      <scheme val="minor"/>
    </font>
    <font>
      <b/>
      <sz val="9"/>
      <color indexed="8"/>
      <name val="Calibri"/>
      <family val="2"/>
      <scheme val="minor"/>
    </font>
    <font>
      <b/>
      <sz val="9"/>
      <color theme="2" tint="-0.89999084444715716"/>
      <name val="Calibri"/>
      <family val="2"/>
      <scheme val="minor"/>
    </font>
    <font>
      <b/>
      <i/>
      <sz val="9"/>
      <color theme="1"/>
      <name val="Calibri"/>
      <family val="2"/>
      <scheme val="minor"/>
    </font>
    <font>
      <b/>
      <u/>
      <sz val="9"/>
      <color theme="2" tint="-0.89999084444715716"/>
      <name val="Calibri"/>
      <family val="2"/>
      <scheme val="minor"/>
    </font>
    <font>
      <sz val="9"/>
      <color rgb="FF231F20"/>
      <name val="Calibri"/>
      <family val="2"/>
      <scheme val="minor"/>
    </font>
    <font>
      <b/>
      <sz val="9"/>
      <color rgb="FF000000"/>
      <name val="Calibri"/>
      <family val="2"/>
      <scheme val="minor"/>
    </font>
    <font>
      <sz val="9"/>
      <color rgb="FFFF0000"/>
      <name val="Calibri"/>
      <family val="2"/>
      <scheme val="minor"/>
    </font>
    <font>
      <b/>
      <sz val="11"/>
      <name val="Calibri"/>
      <family val="2"/>
      <scheme val="minor"/>
    </font>
    <font>
      <b/>
      <sz val="12"/>
      <color rgb="FF000000"/>
      <name val="Times New Roman"/>
      <family val="1"/>
    </font>
    <font>
      <sz val="12"/>
      <color rgb="FF000000"/>
      <name val="Arial"/>
      <family val="2"/>
    </font>
    <font>
      <sz val="12"/>
      <color rgb="FF000000"/>
      <name val="Times New Roman"/>
      <family val="1"/>
    </font>
  </fonts>
  <fills count="18">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indexed="9"/>
        <bgColor indexed="64"/>
      </patternFill>
    </fill>
    <fill>
      <patternFill patternType="solid">
        <fgColor rgb="FFFFFFFF"/>
      </patternFill>
    </fill>
    <fill>
      <patternFill patternType="solid">
        <fgColor rgb="FFE6E7E8"/>
      </patternFill>
    </fill>
    <fill>
      <patternFill patternType="solid">
        <fgColor theme="4" tint="0.39997558519241921"/>
        <bgColor indexed="64"/>
      </patternFill>
    </fill>
    <fill>
      <patternFill patternType="solid">
        <fgColor rgb="FFFFFFFF"/>
        <bgColor rgb="FF000000"/>
      </patternFill>
    </fill>
    <fill>
      <patternFill patternType="solid">
        <fgColor theme="9" tint="0.79998168889431442"/>
        <bgColor indexed="64"/>
      </patternFill>
    </fill>
    <fill>
      <patternFill patternType="solid">
        <fgColor theme="9" tint="0.59999389629810485"/>
        <bgColor indexed="64"/>
      </patternFill>
    </fill>
    <fill>
      <patternFill patternType="solid">
        <fgColor rgb="FFFFFF00"/>
        <bgColor indexed="64"/>
      </patternFill>
    </fill>
    <fill>
      <patternFill patternType="solid">
        <fgColor rgb="FF92D050"/>
        <bgColor indexed="64"/>
      </patternFill>
    </fill>
    <fill>
      <patternFill patternType="solid">
        <fgColor rgb="FF009900"/>
        <bgColor indexed="64"/>
      </patternFill>
    </fill>
    <fill>
      <patternFill patternType="solid">
        <fgColor rgb="FFFF0000"/>
        <bgColor indexed="64"/>
      </patternFill>
    </fill>
    <fill>
      <patternFill patternType="solid">
        <fgColor theme="9" tint="0.39997558519241921"/>
        <bgColor indexed="64"/>
      </patternFill>
    </fill>
    <fill>
      <patternFill patternType="solid">
        <fgColor theme="3" tint="0.79998168889431442"/>
        <bgColor indexed="64"/>
      </patternFill>
    </fill>
  </fills>
  <borders count="66">
    <border>
      <left/>
      <right/>
      <top/>
      <bottom/>
      <diagonal/>
    </border>
    <border>
      <left style="medium">
        <color theme="4" tint="-0.24994659260841701"/>
      </left>
      <right style="medium">
        <color theme="4" tint="-0.24994659260841701"/>
      </right>
      <top style="medium">
        <color theme="4" tint="-0.24994659260841701"/>
      </top>
      <bottom style="medium">
        <color theme="4" tint="-0.24994659260841701"/>
      </bottom>
      <diagonal/>
    </border>
    <border>
      <left style="medium">
        <color theme="4" tint="-0.24994659260841701"/>
      </left>
      <right/>
      <top style="medium">
        <color theme="4" tint="-0.24994659260841701"/>
      </top>
      <bottom style="medium">
        <color theme="4" tint="-0.24994659260841701"/>
      </bottom>
      <diagonal/>
    </border>
    <border>
      <left style="medium">
        <color theme="4" tint="-0.24994659260841701"/>
      </left>
      <right style="medium">
        <color theme="4" tint="-0.24994659260841701"/>
      </right>
      <top style="medium">
        <color theme="4" tint="-0.24994659260841701"/>
      </top>
      <bottom/>
      <diagonal/>
    </border>
    <border>
      <left style="medium">
        <color theme="4" tint="-0.24994659260841701"/>
      </left>
      <right style="medium">
        <color theme="4" tint="-0.24994659260841701"/>
      </right>
      <top/>
      <bottom/>
      <diagonal/>
    </border>
    <border>
      <left/>
      <right style="thin">
        <color theme="0"/>
      </right>
      <top/>
      <bottom/>
      <diagonal/>
    </border>
    <border>
      <left style="thin">
        <color theme="0"/>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theme="4" tint="-0.24994659260841701"/>
      </left>
      <right style="medium">
        <color theme="4" tint="-0.24994659260841701"/>
      </right>
      <top/>
      <bottom style="medium">
        <color theme="4" tint="-0.24994659260841701"/>
      </bottom>
      <diagonal/>
    </border>
    <border>
      <left style="thin">
        <color theme="0"/>
      </left>
      <right style="thin">
        <color theme="0"/>
      </right>
      <top/>
      <bottom style="thin">
        <color theme="0"/>
      </bottom>
      <diagonal/>
    </border>
    <border>
      <left/>
      <right/>
      <top style="thin">
        <color theme="0"/>
      </top>
      <bottom/>
      <diagonal/>
    </border>
    <border>
      <left style="medium">
        <color theme="4" tint="-0.24994659260841701"/>
      </left>
      <right style="medium">
        <color theme="4" tint="-0.24994659260841701"/>
      </right>
      <top/>
      <bottom style="thin">
        <color indexed="64"/>
      </bottom>
      <diagonal/>
    </border>
    <border>
      <left style="medium">
        <color indexed="64"/>
      </left>
      <right/>
      <top style="medium">
        <color indexed="64"/>
      </top>
      <bottom/>
      <diagonal/>
    </border>
    <border>
      <left/>
      <right style="medium">
        <color theme="4" tint="-0.24994659260841701"/>
      </right>
      <top style="medium">
        <color indexed="64"/>
      </top>
      <bottom style="medium">
        <color theme="4" tint="-0.24994659260841701"/>
      </bottom>
      <diagonal/>
    </border>
    <border>
      <left style="medium">
        <color theme="4" tint="-0.24994659260841701"/>
      </left>
      <right style="medium">
        <color theme="4" tint="-0.24994659260841701"/>
      </right>
      <top style="medium">
        <color indexed="64"/>
      </top>
      <bottom style="medium">
        <color theme="4" tint="-0.24994659260841701"/>
      </bottom>
      <diagonal/>
    </border>
    <border>
      <left style="medium">
        <color indexed="64"/>
      </left>
      <right/>
      <top/>
      <bottom/>
      <diagonal/>
    </border>
    <border>
      <left style="medium">
        <color indexed="64"/>
      </left>
      <right/>
      <top/>
      <bottom style="medium">
        <color indexed="64"/>
      </bottom>
      <diagonal/>
    </border>
    <border>
      <left/>
      <right style="medium">
        <color theme="4" tint="-0.24994659260841701"/>
      </right>
      <top style="medium">
        <color theme="4" tint="-0.24994659260841701"/>
      </top>
      <bottom style="medium">
        <color indexed="64"/>
      </bottom>
      <diagonal/>
    </border>
    <border>
      <left style="medium">
        <color theme="4" tint="-0.24994659260841701"/>
      </left>
      <right style="medium">
        <color theme="4" tint="-0.24994659260841701"/>
      </right>
      <top style="medium">
        <color theme="4" tint="-0.24994659260841701"/>
      </top>
      <bottom style="medium">
        <color indexed="64"/>
      </bottom>
      <diagonal/>
    </border>
    <border>
      <left/>
      <right style="medium">
        <color theme="4" tint="-0.24994659260841701"/>
      </right>
      <top/>
      <bottom/>
      <diagonal/>
    </border>
    <border>
      <left style="medium">
        <color indexed="64"/>
      </left>
      <right style="medium">
        <color indexed="64"/>
      </right>
      <top style="medium">
        <color indexed="64"/>
      </top>
      <bottom style="medium">
        <color theme="4" tint="-0.24994659260841701"/>
      </bottom>
      <diagonal/>
    </border>
    <border>
      <left style="medium">
        <color indexed="64"/>
      </left>
      <right style="medium">
        <color indexed="64"/>
      </right>
      <top style="medium">
        <color theme="4" tint="-0.24994659260841701"/>
      </top>
      <bottom style="medium">
        <color theme="4" tint="-0.24994659260841701"/>
      </bottom>
      <diagonal/>
    </border>
    <border>
      <left style="medium">
        <color indexed="64"/>
      </left>
      <right style="medium">
        <color indexed="64"/>
      </right>
      <top style="medium">
        <color theme="4" tint="-0.24994659260841701"/>
      </top>
      <bottom style="medium">
        <color indexed="64"/>
      </bottom>
      <diagonal/>
    </border>
    <border>
      <left style="medium">
        <color theme="4" tint="-0.24994659260841701"/>
      </left>
      <right/>
      <top style="medium">
        <color theme="4" tint="-0.24994659260841701"/>
      </top>
      <bottom/>
      <diagonal/>
    </border>
    <border>
      <left style="medium">
        <color theme="4" tint="-0.24994659260841701"/>
      </left>
      <right/>
      <top style="medium">
        <color indexed="64"/>
      </top>
      <bottom style="medium">
        <color theme="4" tint="-0.24994659260841701"/>
      </bottom>
      <diagonal/>
    </border>
    <border>
      <left style="thin">
        <color indexed="64"/>
      </left>
      <right style="thin">
        <color indexed="64"/>
      </right>
      <top style="thin">
        <color indexed="64"/>
      </top>
      <bottom/>
      <diagonal/>
    </border>
    <border>
      <left style="medium">
        <color theme="4" tint="-0.24994659260841701"/>
      </left>
      <right/>
      <top/>
      <bottom/>
      <diagonal/>
    </border>
    <border>
      <left style="medium">
        <color theme="4" tint="-0.24994659260841701"/>
      </left>
      <right/>
      <top/>
      <bottom style="medium">
        <color theme="4" tint="-0.24994659260841701"/>
      </bottom>
      <diagonal/>
    </border>
    <border>
      <left/>
      <right/>
      <top/>
      <bottom style="medium">
        <color theme="4" tint="-0.24994659260841701"/>
      </bottom>
      <diagonal/>
    </border>
    <border>
      <left style="medium">
        <color theme="4" tint="-0.24994659260841701"/>
      </left>
      <right/>
      <top style="medium">
        <color theme="4" tint="-0.24994659260841701"/>
      </top>
      <bottom style="medium">
        <color indexed="64"/>
      </bottom>
      <diagonal/>
    </border>
    <border>
      <left style="thin">
        <color indexed="64"/>
      </left>
      <right/>
      <top/>
      <bottom/>
      <diagonal/>
    </border>
    <border>
      <left style="thin">
        <color indexed="64"/>
      </left>
      <right/>
      <top style="thin">
        <color indexed="64"/>
      </top>
      <bottom style="thin">
        <color indexed="64"/>
      </bottom>
      <diagonal/>
    </border>
    <border>
      <left style="medium">
        <color rgb="FF366092"/>
      </left>
      <right/>
      <top style="medium">
        <color rgb="FF366092"/>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right style="thin">
        <color indexed="64"/>
      </right>
      <top/>
      <bottom/>
      <diagonal/>
    </border>
    <border>
      <left/>
      <right style="medium">
        <color indexed="64"/>
      </right>
      <top style="thin">
        <color indexed="64"/>
      </top>
      <bottom style="thin">
        <color indexed="64"/>
      </bottom>
      <diagonal/>
    </border>
    <border>
      <left style="medium">
        <color indexed="64"/>
      </left>
      <right style="medium">
        <color indexed="8"/>
      </right>
      <top style="medium">
        <color indexed="64"/>
      </top>
      <bottom/>
      <diagonal/>
    </border>
    <border>
      <left style="medium">
        <color indexed="8"/>
      </left>
      <right style="medium">
        <color indexed="8"/>
      </right>
      <top style="medium">
        <color indexed="64"/>
      </top>
      <bottom/>
      <diagonal/>
    </border>
    <border>
      <left style="medium">
        <color indexed="8"/>
      </left>
      <right style="medium">
        <color indexed="64"/>
      </right>
      <top style="medium">
        <color indexed="64"/>
      </top>
      <bottom/>
      <diagonal/>
    </border>
    <border>
      <left style="medium">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double">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double">
        <color indexed="64"/>
      </bottom>
      <diagonal/>
    </border>
    <border>
      <left style="thin">
        <color indexed="64"/>
      </left>
      <right style="medium">
        <color indexed="64"/>
      </right>
      <top/>
      <bottom style="double">
        <color indexed="64"/>
      </bottom>
      <diagonal/>
    </border>
    <border>
      <left style="medium">
        <color indexed="64"/>
      </left>
      <right/>
      <top style="double">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double">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right/>
      <top/>
      <bottom style="medium">
        <color indexed="64"/>
      </bottom>
      <diagonal/>
    </border>
    <border>
      <left/>
      <right style="medium">
        <color indexed="64"/>
      </right>
      <top/>
      <bottom style="medium">
        <color indexed="64"/>
      </bottom>
      <diagonal/>
    </border>
  </borders>
  <cellStyleXfs count="4">
    <xf numFmtId="0" fontId="0" fillId="0" borderId="0"/>
    <xf numFmtId="0" fontId="10" fillId="0" borderId="0"/>
    <xf numFmtId="0" fontId="13" fillId="0" borderId="0" applyNumberFormat="0" applyFill="0" applyBorder="0" applyAlignment="0" applyProtection="0"/>
    <xf numFmtId="9" fontId="17" fillId="0" borderId="0" applyFont="0" applyFill="0" applyBorder="0" applyAlignment="0" applyProtection="0"/>
  </cellStyleXfs>
  <cellXfs count="390">
    <xf numFmtId="0" fontId="0" fillId="0" borderId="0" xfId="0"/>
    <xf numFmtId="0" fontId="2"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1" fillId="0" borderId="0" xfId="0" applyFont="1" applyBorder="1" applyAlignment="1"/>
    <xf numFmtId="0" fontId="0" fillId="0" borderId="0" xfId="0" applyAlignment="1"/>
    <xf numFmtId="0" fontId="7" fillId="0" borderId="0" xfId="0" applyFont="1" applyBorder="1" applyAlignment="1">
      <alignment horizontal="center"/>
    </xf>
    <xf numFmtId="0" fontId="1" fillId="0" borderId="10" xfId="0" applyFont="1" applyBorder="1" applyAlignment="1"/>
    <xf numFmtId="0" fontId="0" fillId="0" borderId="10" xfId="0" applyBorder="1"/>
    <xf numFmtId="0" fontId="0" fillId="0" borderId="11" xfId="0" applyBorder="1" applyAlignment="1"/>
    <xf numFmtId="0" fontId="8" fillId="2" borderId="1" xfId="0" applyFont="1" applyFill="1" applyBorder="1" applyAlignment="1">
      <alignment horizontal="justify" vertical="center" wrapText="1"/>
    </xf>
    <xf numFmtId="0" fontId="8"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0" fillId="6" borderId="0" xfId="1" applyFill="1" applyBorder="1" applyAlignment="1">
      <alignment horizontal="left" vertical="top"/>
    </xf>
    <xf numFmtId="0" fontId="8" fillId="2" borderId="4"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8" fillId="2" borderId="3" xfId="0" applyFont="1" applyFill="1" applyBorder="1" applyAlignment="1">
      <alignment horizontal="justify" vertical="center" wrapText="1"/>
    </xf>
    <xf numFmtId="0" fontId="8" fillId="2" borderId="3" xfId="0" applyFont="1" applyFill="1" applyBorder="1" applyAlignment="1">
      <alignment horizontal="center" vertical="center" wrapText="1"/>
    </xf>
    <xf numFmtId="0" fontId="8" fillId="2" borderId="15" xfId="0" applyFont="1" applyFill="1" applyBorder="1" applyAlignment="1">
      <alignment horizontal="center" vertical="center" wrapText="1"/>
    </xf>
    <xf numFmtId="0" fontId="8" fillId="2" borderId="19" xfId="0" applyFont="1" applyFill="1" applyBorder="1" applyAlignment="1">
      <alignment horizontal="center" vertical="center" wrapText="1"/>
    </xf>
    <xf numFmtId="0" fontId="8" fillId="2" borderId="14" xfId="0" applyFont="1" applyFill="1" applyBorder="1" applyAlignment="1">
      <alignment horizontal="justify" vertical="center" wrapText="1"/>
    </xf>
    <xf numFmtId="0" fontId="8" fillId="2" borderId="20" xfId="0" applyFont="1" applyFill="1" applyBorder="1" applyAlignment="1">
      <alignment horizontal="justify" vertical="center" wrapText="1"/>
    </xf>
    <xf numFmtId="0" fontId="8" fillId="2" borderId="18" xfId="0" applyFont="1" applyFill="1" applyBorder="1" applyAlignment="1">
      <alignment horizontal="justify" vertical="center" wrapText="1"/>
    </xf>
    <xf numFmtId="0" fontId="2" fillId="2" borderId="21"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2" fillId="2" borderId="23"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8" fillId="2" borderId="0" xfId="0" applyFont="1" applyFill="1" applyBorder="1" applyAlignment="1">
      <alignment horizontal="justify" vertical="center" wrapText="1"/>
    </xf>
    <xf numFmtId="0" fontId="8" fillId="2" borderId="0" xfId="0" applyFont="1" applyFill="1" applyBorder="1" applyAlignment="1">
      <alignment horizontal="center" vertical="center" wrapText="1"/>
    </xf>
    <xf numFmtId="14" fontId="8" fillId="2" borderId="0" xfId="0" applyNumberFormat="1" applyFont="1" applyFill="1" applyBorder="1" applyAlignment="1">
      <alignment horizontal="center" vertical="center" wrapText="1"/>
    </xf>
    <xf numFmtId="14" fontId="0" fillId="0" borderId="0" xfId="0" applyNumberFormat="1" applyFont="1" applyBorder="1" applyAlignment="1">
      <alignment horizontal="center"/>
    </xf>
    <xf numFmtId="14" fontId="8" fillId="2" borderId="2" xfId="0" applyNumberFormat="1" applyFont="1" applyFill="1" applyBorder="1" applyAlignment="1">
      <alignment horizontal="center" vertical="center"/>
    </xf>
    <xf numFmtId="14" fontId="8" fillId="2" borderId="2" xfId="0" applyNumberFormat="1"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24" xfId="0" applyFont="1" applyFill="1" applyBorder="1" applyAlignment="1">
      <alignment horizontal="center" vertical="center" wrapText="1"/>
    </xf>
    <xf numFmtId="0" fontId="8" fillId="2" borderId="25" xfId="0" applyFont="1" applyFill="1" applyBorder="1" applyAlignment="1">
      <alignment horizontal="center" vertical="center" wrapText="1"/>
    </xf>
    <xf numFmtId="0" fontId="8" fillId="2" borderId="30"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0" fillId="0" borderId="8" xfId="0" applyBorder="1"/>
    <xf numFmtId="0" fontId="5" fillId="8" borderId="8" xfId="0" applyFont="1" applyFill="1" applyBorder="1" applyAlignment="1">
      <alignment horizontal="center" vertical="center" wrapText="1"/>
    </xf>
    <xf numFmtId="0" fontId="15" fillId="0" borderId="8" xfId="0" applyFont="1" applyFill="1" applyBorder="1" applyAlignment="1">
      <alignment wrapText="1"/>
    </xf>
    <xf numFmtId="0" fontId="15" fillId="0" borderId="0" xfId="0" applyFont="1" applyFill="1" applyBorder="1"/>
    <xf numFmtId="0" fontId="8" fillId="2" borderId="8" xfId="0" applyFont="1" applyFill="1" applyBorder="1" applyAlignment="1">
      <alignment horizontal="justify" vertical="center" wrapText="1"/>
    </xf>
    <xf numFmtId="0" fontId="16" fillId="9" borderId="33" xfId="0" applyFont="1" applyFill="1" applyBorder="1" applyAlignment="1">
      <alignment horizontal="center" vertical="center" wrapText="1"/>
    </xf>
    <xf numFmtId="0" fontId="15" fillId="0" borderId="32" xfId="0" applyFont="1" applyFill="1" applyBorder="1" applyAlignment="1">
      <alignment wrapText="1"/>
    </xf>
    <xf numFmtId="0" fontId="15" fillId="0" borderId="32" xfId="0" applyFont="1" applyFill="1" applyBorder="1"/>
    <xf numFmtId="0" fontId="5" fillId="10" borderId="8" xfId="0" applyFont="1" applyFill="1" applyBorder="1" applyAlignment="1">
      <alignment horizontal="center" vertical="center" wrapText="1"/>
    </xf>
    <xf numFmtId="9" fontId="0" fillId="0" borderId="8" xfId="0" applyNumberFormat="1" applyFill="1" applyBorder="1" applyAlignment="1">
      <alignment horizontal="center"/>
    </xf>
    <xf numFmtId="0" fontId="0" fillId="10" borderId="8" xfId="0" applyFill="1" applyBorder="1"/>
    <xf numFmtId="9" fontId="0" fillId="10" borderId="8" xfId="0" applyNumberFormat="1" applyFill="1" applyBorder="1"/>
    <xf numFmtId="0" fontId="8" fillId="10" borderId="8" xfId="0" applyFont="1" applyFill="1" applyBorder="1" applyAlignment="1">
      <alignment horizontal="justify" vertical="center" wrapText="1"/>
    </xf>
    <xf numFmtId="0" fontId="18" fillId="2" borderId="0" xfId="0" applyFont="1" applyFill="1"/>
    <xf numFmtId="0" fontId="18" fillId="0" borderId="0" xfId="0" applyFont="1"/>
    <xf numFmtId="0" fontId="19" fillId="2" borderId="8" xfId="0" applyFont="1" applyFill="1" applyBorder="1" applyAlignment="1">
      <alignment horizontal="center" vertical="center"/>
    </xf>
    <xf numFmtId="0" fontId="19" fillId="2" borderId="8" xfId="0" applyFont="1" applyFill="1" applyBorder="1" applyAlignment="1">
      <alignment horizontal="center" vertical="center" wrapText="1"/>
    </xf>
    <xf numFmtId="0" fontId="18" fillId="2" borderId="8" xfId="0" applyFont="1" applyFill="1" applyBorder="1" applyAlignment="1">
      <alignment horizontal="justify" vertical="center" wrapText="1"/>
    </xf>
    <xf numFmtId="14" fontId="18" fillId="2" borderId="8" xfId="0" applyNumberFormat="1" applyFont="1" applyFill="1" applyBorder="1" applyAlignment="1">
      <alignment horizontal="center" vertical="center" wrapText="1"/>
    </xf>
    <xf numFmtId="0" fontId="18" fillId="2" borderId="8" xfId="0" applyFont="1" applyFill="1" applyBorder="1" applyAlignment="1">
      <alignment horizontal="center" vertical="center" wrapText="1"/>
    </xf>
    <xf numFmtId="0" fontId="18" fillId="0" borderId="8" xfId="0" applyFont="1" applyBorder="1"/>
    <xf numFmtId="0" fontId="18" fillId="2" borderId="8" xfId="0" applyFont="1" applyFill="1" applyBorder="1" applyAlignment="1">
      <alignment vertical="center"/>
    </xf>
    <xf numFmtId="0" fontId="18" fillId="2" borderId="8" xfId="0" applyFont="1" applyFill="1" applyBorder="1"/>
    <xf numFmtId="0" fontId="20" fillId="2" borderId="8" xfId="0" applyFont="1" applyFill="1" applyBorder="1" applyAlignment="1">
      <alignment horizontal="left" vertical="center" wrapText="1"/>
    </xf>
    <xf numFmtId="166" fontId="20" fillId="12" borderId="8" xfId="0" applyNumberFormat="1" applyFont="1" applyFill="1" applyBorder="1" applyAlignment="1">
      <alignment horizontal="center" vertical="center"/>
    </xf>
    <xf numFmtId="0" fontId="22" fillId="6" borderId="0" xfId="1" applyFont="1" applyFill="1" applyBorder="1" applyAlignment="1">
      <alignment horizontal="left" vertical="top"/>
    </xf>
    <xf numFmtId="9" fontId="18" fillId="12" borderId="8" xfId="0" applyNumberFormat="1" applyFont="1" applyFill="1" applyBorder="1" applyAlignment="1">
      <alignment horizontal="center" vertical="center"/>
    </xf>
    <xf numFmtId="9" fontId="18" fillId="0" borderId="0" xfId="0" applyNumberFormat="1" applyFont="1"/>
    <xf numFmtId="14" fontId="18" fillId="0" borderId="8" xfId="0" applyNumberFormat="1" applyFont="1" applyFill="1" applyBorder="1" applyAlignment="1">
      <alignment horizontal="center" vertical="center" wrapText="1"/>
    </xf>
    <xf numFmtId="0" fontId="18" fillId="0" borderId="0" xfId="0" applyFont="1" applyAlignment="1">
      <alignment vertical="center" wrapText="1"/>
    </xf>
    <xf numFmtId="0" fontId="18" fillId="2" borderId="8" xfId="0" applyFont="1" applyFill="1" applyBorder="1" applyAlignment="1">
      <alignment horizontal="left" vertical="center" wrapText="1"/>
    </xf>
    <xf numFmtId="9" fontId="18" fillId="13" borderId="8" xfId="3" applyFont="1" applyFill="1" applyBorder="1" applyAlignment="1">
      <alignment horizontal="center" vertical="center"/>
    </xf>
    <xf numFmtId="0" fontId="18" fillId="2" borderId="26" xfId="0" applyFont="1" applyFill="1" applyBorder="1" applyAlignment="1">
      <alignment vertical="center" wrapText="1"/>
    </xf>
    <xf numFmtId="0" fontId="18" fillId="0" borderId="7" xfId="0" applyFont="1" applyBorder="1" applyAlignment="1">
      <alignment vertical="center" wrapText="1"/>
    </xf>
    <xf numFmtId="0" fontId="18" fillId="0" borderId="8" xfId="0" applyFont="1" applyFill="1" applyBorder="1" applyAlignment="1">
      <alignment horizontal="center" vertical="center" wrapText="1"/>
    </xf>
    <xf numFmtId="9" fontId="18" fillId="12" borderId="8" xfId="3" applyFont="1" applyFill="1" applyBorder="1" applyAlignment="1">
      <alignment horizontal="center" vertical="center"/>
    </xf>
    <xf numFmtId="0" fontId="18" fillId="0" borderId="8" xfId="0" applyFont="1" applyBorder="1" applyAlignment="1">
      <alignment horizontal="left" vertical="center" wrapText="1"/>
    </xf>
    <xf numFmtId="9" fontId="18" fillId="2" borderId="8" xfId="3" applyFont="1" applyFill="1" applyBorder="1" applyAlignment="1">
      <alignment horizontal="left" vertical="center" wrapText="1"/>
    </xf>
    <xf numFmtId="0" fontId="18" fillId="2" borderId="0" xfId="0" applyFont="1" applyFill="1" applyAlignment="1">
      <alignment wrapText="1"/>
    </xf>
    <xf numFmtId="0" fontId="18" fillId="0" borderId="0" xfId="0" applyFont="1" applyAlignment="1">
      <alignment wrapText="1"/>
    </xf>
    <xf numFmtId="0" fontId="18" fillId="0" borderId="0" xfId="0" applyFont="1" applyBorder="1"/>
    <xf numFmtId="0" fontId="23" fillId="2" borderId="51" xfId="0" applyFont="1" applyFill="1" applyBorder="1" applyAlignment="1" applyProtection="1">
      <alignment horizontal="left" vertical="center" wrapText="1"/>
    </xf>
    <xf numFmtId="0" fontId="23" fillId="5" borderId="52" xfId="0" applyFont="1" applyFill="1" applyBorder="1" applyAlignment="1" applyProtection="1">
      <alignment horizontal="left" vertical="center" wrapText="1"/>
    </xf>
    <xf numFmtId="0" fontId="23" fillId="5" borderId="51" xfId="0" applyFont="1" applyFill="1" applyBorder="1" applyAlignment="1" applyProtection="1">
      <alignment horizontal="left" vertical="center" wrapText="1"/>
    </xf>
    <xf numFmtId="0" fontId="23" fillId="2" borderId="53" xfId="0" applyFont="1" applyFill="1" applyBorder="1" applyAlignment="1" applyProtection="1">
      <alignment horizontal="left" vertical="center" wrapText="1"/>
    </xf>
    <xf numFmtId="14" fontId="23" fillId="5" borderId="57" xfId="0" applyNumberFormat="1" applyFont="1" applyFill="1" applyBorder="1" applyAlignment="1" applyProtection="1">
      <alignment horizontal="center" vertical="center"/>
    </xf>
    <xf numFmtId="14" fontId="23" fillId="5" borderId="52" xfId="0" applyNumberFormat="1" applyFont="1" applyFill="1" applyBorder="1" applyAlignment="1" applyProtection="1">
      <alignment horizontal="center" vertical="center" wrapText="1"/>
    </xf>
    <xf numFmtId="0" fontId="23" fillId="5" borderId="54" xfId="0" applyFont="1" applyFill="1" applyBorder="1" applyAlignment="1" applyProtection="1">
      <alignment horizontal="center" vertical="center" wrapText="1"/>
    </xf>
    <xf numFmtId="0" fontId="23" fillId="2" borderId="0" xfId="0" applyFont="1" applyFill="1" applyBorder="1" applyAlignment="1" applyProtection="1">
      <alignment horizontal="left" vertical="center" wrapText="1"/>
    </xf>
    <xf numFmtId="0" fontId="23" fillId="5" borderId="0" xfId="0" applyFont="1" applyFill="1" applyBorder="1" applyAlignment="1" applyProtection="1">
      <alignment horizontal="left" vertical="center" wrapText="1"/>
    </xf>
    <xf numFmtId="0" fontId="23" fillId="0" borderId="0" xfId="0" applyFont="1" applyFill="1" applyBorder="1" applyAlignment="1" applyProtection="1">
      <alignment horizontal="left" vertical="center" wrapText="1"/>
    </xf>
    <xf numFmtId="0" fontId="23" fillId="5" borderId="0" xfId="0" applyFont="1" applyFill="1" applyBorder="1" applyAlignment="1" applyProtection="1">
      <alignment horizontal="center" vertical="center" wrapText="1"/>
    </xf>
    <xf numFmtId="14" fontId="23" fillId="5" borderId="0" xfId="0" applyNumberFormat="1" applyFont="1" applyFill="1" applyBorder="1" applyAlignment="1" applyProtection="1">
      <alignment horizontal="center" vertical="center" wrapText="1"/>
    </xf>
    <xf numFmtId="0" fontId="23" fillId="5" borderId="8" xfId="0" applyFont="1" applyFill="1" applyBorder="1" applyAlignment="1" applyProtection="1">
      <alignment horizontal="left" vertical="center" wrapText="1"/>
    </xf>
    <xf numFmtId="0" fontId="24" fillId="5" borderId="0" xfId="0" applyFont="1" applyFill="1" applyBorder="1" applyAlignment="1" applyProtection="1">
      <alignment horizontal="left" vertical="top" wrapText="1"/>
    </xf>
    <xf numFmtId="0" fontId="25" fillId="5" borderId="0" xfId="0" applyFont="1" applyFill="1" applyBorder="1" applyAlignment="1" applyProtection="1">
      <alignment horizontal="center" vertical="center" wrapText="1"/>
    </xf>
    <xf numFmtId="0" fontId="24" fillId="11" borderId="49" xfId="0" applyFont="1" applyFill="1" applyBorder="1" applyAlignment="1" applyProtection="1">
      <alignment horizontal="center" vertical="center" wrapText="1"/>
    </xf>
    <xf numFmtId="0" fontId="24" fillId="11" borderId="34" xfId="0" applyFont="1" applyFill="1" applyBorder="1" applyAlignment="1" applyProtection="1">
      <alignment horizontal="center" vertical="center" wrapText="1"/>
    </xf>
    <xf numFmtId="0" fontId="24" fillId="11" borderId="50" xfId="0" applyFont="1" applyFill="1" applyBorder="1" applyAlignment="1" applyProtection="1">
      <alignment horizontal="center" vertical="center" wrapText="1"/>
    </xf>
    <xf numFmtId="0" fontId="24" fillId="11" borderId="55" xfId="0" applyFont="1" applyFill="1" applyBorder="1" applyAlignment="1" applyProtection="1">
      <alignment horizontal="center" vertical="center" wrapText="1"/>
    </xf>
    <xf numFmtId="0" fontId="24" fillId="11" borderId="35" xfId="0" applyFont="1" applyFill="1" applyBorder="1" applyAlignment="1" applyProtection="1">
      <alignment horizontal="center" vertical="center" wrapText="1"/>
    </xf>
    <xf numFmtId="0" fontId="24" fillId="11" borderId="56" xfId="0" applyFont="1" applyFill="1" applyBorder="1" applyAlignment="1" applyProtection="1">
      <alignment horizontal="center" vertical="center" wrapText="1"/>
    </xf>
    <xf numFmtId="0" fontId="24" fillId="11" borderId="58" xfId="0" applyFont="1" applyFill="1" applyBorder="1" applyAlignment="1" applyProtection="1">
      <alignment horizontal="center" vertical="center" wrapText="1"/>
    </xf>
    <xf numFmtId="0" fontId="25" fillId="5" borderId="0" xfId="0" applyFont="1" applyFill="1" applyBorder="1" applyAlignment="1" applyProtection="1">
      <alignment horizontal="left" vertical="center" wrapText="1"/>
    </xf>
    <xf numFmtId="9" fontId="23" fillId="12" borderId="52" xfId="3" applyFont="1" applyFill="1" applyBorder="1" applyAlignment="1" applyProtection="1">
      <alignment horizontal="center" vertical="center" wrapText="1"/>
    </xf>
    <xf numFmtId="0" fontId="26" fillId="5" borderId="0" xfId="0" applyFont="1" applyFill="1" applyBorder="1" applyAlignment="1" applyProtection="1">
      <alignment vertical="center" wrapText="1"/>
    </xf>
    <xf numFmtId="0" fontId="23" fillId="2" borderId="8" xfId="0" applyFont="1" applyFill="1" applyBorder="1" applyAlignment="1" applyProtection="1">
      <alignment horizontal="left" vertical="center" wrapText="1"/>
    </xf>
    <xf numFmtId="0" fontId="18" fillId="0" borderId="40" xfId="0" applyFont="1" applyBorder="1"/>
    <xf numFmtId="0" fontId="18" fillId="0" borderId="41" xfId="0" applyFont="1" applyBorder="1"/>
    <xf numFmtId="0" fontId="18" fillId="2" borderId="32" xfId="0" applyFont="1" applyFill="1" applyBorder="1"/>
    <xf numFmtId="0" fontId="18" fillId="2" borderId="40" xfId="0" applyFont="1" applyFill="1" applyBorder="1"/>
    <xf numFmtId="0" fontId="19" fillId="2" borderId="26" xfId="0" applyFont="1" applyFill="1" applyBorder="1" applyAlignment="1">
      <alignment horizontal="center" vertical="center" wrapText="1"/>
    </xf>
    <xf numFmtId="0" fontId="18" fillId="0" borderId="26" xfId="0" applyFont="1" applyBorder="1"/>
    <xf numFmtId="0" fontId="23" fillId="2" borderId="8" xfId="0" applyFont="1" applyFill="1" applyBorder="1" applyAlignment="1">
      <alignment vertical="top" wrapText="1"/>
    </xf>
    <xf numFmtId="9" fontId="23" fillId="2" borderId="8" xfId="0" applyNumberFormat="1" applyFont="1" applyFill="1" applyBorder="1" applyAlignment="1">
      <alignment horizontal="center" vertical="center" wrapText="1"/>
    </xf>
    <xf numFmtId="9" fontId="18" fillId="12" borderId="8" xfId="3" applyFont="1" applyFill="1" applyBorder="1" applyAlignment="1">
      <alignment horizontal="center" vertical="center" wrapText="1"/>
    </xf>
    <xf numFmtId="0" fontId="18" fillId="2" borderId="8" xfId="0" applyFont="1" applyFill="1" applyBorder="1" applyAlignment="1">
      <alignment vertical="center" wrapText="1"/>
    </xf>
    <xf numFmtId="14" fontId="18" fillId="2" borderId="8" xfId="0" applyNumberFormat="1" applyFont="1" applyFill="1" applyBorder="1" applyAlignment="1">
      <alignment horizontal="justify" vertical="center" wrapText="1"/>
    </xf>
    <xf numFmtId="0" fontId="23" fillId="2" borderId="8" xfId="0" applyFont="1" applyFill="1" applyBorder="1"/>
    <xf numFmtId="9" fontId="18" fillId="2" borderId="8" xfId="3" applyFont="1" applyFill="1" applyBorder="1" applyAlignment="1">
      <alignment horizontal="center" vertical="center" wrapText="1"/>
    </xf>
    <xf numFmtId="0" fontId="23" fillId="2" borderId="8" xfId="0" applyFont="1" applyFill="1" applyBorder="1" applyAlignment="1">
      <alignment vertical="center" wrapText="1"/>
    </xf>
    <xf numFmtId="0" fontId="23" fillId="2" borderId="8" xfId="0" applyFont="1" applyFill="1" applyBorder="1" applyAlignment="1">
      <alignment wrapText="1"/>
    </xf>
    <xf numFmtId="9" fontId="23" fillId="2" borderId="8" xfId="0" applyNumberFormat="1" applyFont="1" applyFill="1" applyBorder="1" applyAlignment="1">
      <alignment horizontal="left" vertical="center" wrapText="1"/>
    </xf>
    <xf numFmtId="9" fontId="23" fillId="12" borderId="8" xfId="0" applyNumberFormat="1" applyFont="1" applyFill="1" applyBorder="1" applyAlignment="1">
      <alignment horizontal="center" vertical="center" wrapText="1"/>
    </xf>
    <xf numFmtId="0" fontId="23" fillId="2" borderId="8" xfId="0" applyFont="1" applyFill="1" applyBorder="1" applyAlignment="1">
      <alignment horizontal="center" vertical="center" wrapText="1"/>
    </xf>
    <xf numFmtId="0" fontId="18" fillId="0" borderId="0" xfId="0" applyFont="1" applyAlignment="1">
      <alignment vertical="center"/>
    </xf>
    <xf numFmtId="0" fontId="23" fillId="2" borderId="8" xfId="0" applyFont="1" applyFill="1" applyBorder="1" applyAlignment="1">
      <alignment horizontal="left" vertical="center" wrapText="1"/>
    </xf>
    <xf numFmtId="9" fontId="23" fillId="13" borderId="8" xfId="0" applyNumberFormat="1" applyFont="1" applyFill="1" applyBorder="1" applyAlignment="1">
      <alignment horizontal="center" vertical="center" wrapText="1"/>
    </xf>
    <xf numFmtId="165" fontId="23" fillId="2" borderId="8" xfId="0" applyNumberFormat="1" applyFont="1" applyFill="1" applyBorder="1" applyAlignment="1" applyProtection="1">
      <alignment horizontal="justify" vertical="center" wrapText="1"/>
      <protection locked="0"/>
    </xf>
    <xf numFmtId="165" fontId="18" fillId="0" borderId="7" xfId="0" applyNumberFormat="1" applyFont="1" applyBorder="1" applyAlignment="1" applyProtection="1">
      <alignment horizontal="justify" vertical="center" wrapText="1"/>
      <protection locked="0"/>
    </xf>
    <xf numFmtId="0" fontId="18" fillId="0" borderId="5" xfId="0" applyFont="1" applyBorder="1"/>
    <xf numFmtId="0" fontId="18" fillId="0" borderId="0" xfId="0" applyFont="1" applyFill="1"/>
    <xf numFmtId="165" fontId="18" fillId="2" borderId="7" xfId="0" applyNumberFormat="1" applyFont="1" applyFill="1" applyBorder="1" applyAlignment="1" applyProtection="1">
      <alignment horizontal="justify" vertical="center" wrapText="1"/>
      <protection locked="0"/>
    </xf>
    <xf numFmtId="9" fontId="18" fillId="10" borderId="7" xfId="0" applyNumberFormat="1" applyFont="1" applyFill="1" applyBorder="1" applyAlignment="1">
      <alignment horizontal="center" vertical="center" wrapText="1"/>
    </xf>
    <xf numFmtId="165" fontId="18" fillId="10" borderId="7" xfId="0" applyNumberFormat="1" applyFont="1" applyFill="1" applyBorder="1" applyAlignment="1" applyProtection="1">
      <alignment horizontal="justify" vertical="center" wrapText="1"/>
      <protection locked="0"/>
    </xf>
    <xf numFmtId="9" fontId="18" fillId="2" borderId="7" xfId="0" applyNumberFormat="1" applyFont="1" applyFill="1" applyBorder="1" applyAlignment="1">
      <alignment horizontal="center" vertical="center" wrapText="1"/>
    </xf>
    <xf numFmtId="0" fontId="19" fillId="2" borderId="35" xfId="0" applyFont="1" applyFill="1" applyBorder="1" applyAlignment="1">
      <alignment horizontal="center" vertical="center"/>
    </xf>
    <xf numFmtId="0" fontId="19" fillId="2" borderId="43" xfId="0" applyFont="1" applyFill="1" applyBorder="1" applyAlignment="1">
      <alignment horizontal="center" vertical="center" wrapText="1"/>
    </xf>
    <xf numFmtId="0" fontId="19" fillId="2" borderId="43" xfId="0" applyFont="1" applyFill="1" applyBorder="1" applyAlignment="1">
      <alignment horizontal="center" vertical="center"/>
    </xf>
    <xf numFmtId="0" fontId="19" fillId="2" borderId="35" xfId="0" applyFont="1" applyFill="1" applyBorder="1" applyAlignment="1">
      <alignment horizontal="center" vertical="center" wrapText="1"/>
    </xf>
    <xf numFmtId="0" fontId="18" fillId="2" borderId="8" xfId="0" applyFont="1" applyFill="1" applyBorder="1" applyAlignment="1" applyProtection="1">
      <alignment horizontal="justify" vertical="center" wrapText="1"/>
      <protection locked="0"/>
    </xf>
    <xf numFmtId="0" fontId="20" fillId="2" borderId="8" xfId="0" applyFont="1" applyFill="1" applyBorder="1" applyAlignment="1" applyProtection="1">
      <alignment horizontal="center" vertical="center" wrapText="1"/>
      <protection locked="0"/>
    </xf>
    <xf numFmtId="0" fontId="18" fillId="2" borderId="8" xfId="0" applyFont="1" applyFill="1" applyBorder="1" applyAlignment="1" applyProtection="1">
      <alignment horizontal="center" vertical="center" wrapText="1"/>
      <protection locked="0"/>
    </xf>
    <xf numFmtId="0" fontId="23" fillId="0" borderId="7" xfId="0" applyFont="1" applyBorder="1" applyAlignment="1">
      <alignment vertical="center" wrapText="1"/>
    </xf>
    <xf numFmtId="0" fontId="23" fillId="0" borderId="7" xfId="0" applyFont="1" applyFill="1" applyBorder="1" applyAlignment="1">
      <alignment vertical="center" wrapText="1"/>
    </xf>
    <xf numFmtId="0" fontId="23" fillId="2" borderId="7" xfId="0" applyFont="1" applyFill="1" applyBorder="1" applyAlignment="1">
      <alignment vertical="center" wrapText="1"/>
    </xf>
    <xf numFmtId="0" fontId="23" fillId="0" borderId="8" xfId="0" applyFont="1" applyBorder="1" applyAlignment="1">
      <alignment vertical="center" wrapText="1"/>
    </xf>
    <xf numFmtId="9" fontId="23" fillId="2" borderId="8" xfId="0" applyNumberFormat="1" applyFont="1" applyFill="1" applyBorder="1" applyAlignment="1">
      <alignment horizontal="center" vertical="center"/>
    </xf>
    <xf numFmtId="0" fontId="23" fillId="0" borderId="8" xfId="0" applyFont="1" applyFill="1" applyBorder="1" applyAlignment="1">
      <alignment vertical="center" wrapText="1"/>
    </xf>
    <xf numFmtId="0" fontId="23" fillId="0" borderId="8" xfId="0" applyFont="1" applyFill="1" applyBorder="1" applyAlignment="1">
      <alignment vertical="center"/>
    </xf>
    <xf numFmtId="0" fontId="23" fillId="2" borderId="8" xfId="0" applyFont="1" applyFill="1" applyBorder="1" applyAlignment="1">
      <alignment vertical="center"/>
    </xf>
    <xf numFmtId="9" fontId="23" fillId="0" borderId="8" xfId="0" applyNumberFormat="1" applyFont="1" applyBorder="1" applyAlignment="1">
      <alignment horizontal="center" vertical="center"/>
    </xf>
    <xf numFmtId="0" fontId="23" fillId="0" borderId="8" xfId="0" applyFont="1" applyBorder="1" applyAlignment="1">
      <alignment vertical="center"/>
    </xf>
    <xf numFmtId="0" fontId="23" fillId="2" borderId="8" xfId="0" applyFont="1" applyFill="1" applyBorder="1" applyAlignment="1">
      <alignment horizontal="center" vertical="center"/>
    </xf>
    <xf numFmtId="0" fontId="23" fillId="0" borderId="8" xfId="0" applyFont="1" applyBorder="1" applyAlignment="1">
      <alignment horizontal="center" vertical="center"/>
    </xf>
    <xf numFmtId="0" fontId="23" fillId="0" borderId="26" xfId="0" applyFont="1" applyBorder="1" applyAlignment="1">
      <alignment vertical="center" wrapText="1"/>
    </xf>
    <xf numFmtId="0" fontId="23" fillId="0" borderId="26" xfId="0" applyFont="1" applyFill="1" applyBorder="1" applyAlignment="1">
      <alignment vertical="center"/>
    </xf>
    <xf numFmtId="0" fontId="23" fillId="2" borderId="26" xfId="0" applyFont="1" applyFill="1" applyBorder="1" applyAlignment="1">
      <alignment vertical="center" wrapText="1"/>
    </xf>
    <xf numFmtId="0" fontId="18" fillId="2" borderId="26" xfId="0" applyFont="1" applyFill="1" applyBorder="1"/>
    <xf numFmtId="14" fontId="18" fillId="12" borderId="7" xfId="0" applyNumberFormat="1" applyFont="1" applyFill="1" applyBorder="1" applyAlignment="1">
      <alignment horizontal="center" vertical="center" wrapText="1"/>
    </xf>
    <xf numFmtId="9" fontId="18" fillId="12" borderId="8" xfId="0" applyNumberFormat="1" applyFont="1" applyFill="1" applyBorder="1" applyAlignment="1">
      <alignment horizontal="center" vertical="center" wrapText="1"/>
    </xf>
    <xf numFmtId="0" fontId="18" fillId="0" borderId="0" xfId="0" applyFont="1" applyAlignment="1">
      <alignment horizontal="center" wrapText="1"/>
    </xf>
    <xf numFmtId="0" fontId="18" fillId="0" borderId="0" xfId="0" applyFont="1" applyAlignment="1">
      <alignment horizontal="center" vertical="center" wrapText="1"/>
    </xf>
    <xf numFmtId="164" fontId="23" fillId="6" borderId="7" xfId="1" applyNumberFormat="1" applyFont="1" applyFill="1" applyBorder="1" applyAlignment="1">
      <alignment horizontal="center" vertical="center" wrapText="1"/>
    </xf>
    <xf numFmtId="0" fontId="23" fillId="6" borderId="7" xfId="1" applyFont="1" applyFill="1" applyBorder="1" applyAlignment="1">
      <alignment horizontal="justify" vertical="center" wrapText="1"/>
    </xf>
    <xf numFmtId="9" fontId="23" fillId="2" borderId="7" xfId="0" applyNumberFormat="1" applyFont="1" applyFill="1" applyBorder="1" applyAlignment="1">
      <alignment horizontal="center" vertical="center" wrapText="1"/>
    </xf>
    <xf numFmtId="9" fontId="23" fillId="12" borderId="7" xfId="1" applyNumberFormat="1" applyFont="1" applyFill="1" applyBorder="1" applyAlignment="1">
      <alignment horizontal="center" vertical="center" wrapText="1"/>
    </xf>
    <xf numFmtId="0" fontId="22" fillId="6" borderId="8" xfId="1" applyFont="1" applyFill="1" applyBorder="1" applyAlignment="1">
      <alignment horizontal="left" vertical="top"/>
    </xf>
    <xf numFmtId="164" fontId="23" fillId="6" borderId="8" xfId="1" applyNumberFormat="1" applyFont="1" applyFill="1" applyBorder="1" applyAlignment="1">
      <alignment horizontal="center" vertical="center" wrapText="1"/>
    </xf>
    <xf numFmtId="0" fontId="23" fillId="2" borderId="8" xfId="1" applyFont="1" applyFill="1" applyBorder="1" applyAlignment="1">
      <alignment horizontal="justify" vertical="center" wrapText="1"/>
    </xf>
    <xf numFmtId="0" fontId="23" fillId="6" borderId="8" xfId="1" applyFont="1" applyFill="1" applyBorder="1" applyAlignment="1">
      <alignment horizontal="left" vertical="top"/>
    </xf>
    <xf numFmtId="9" fontId="23" fillId="0" borderId="8" xfId="3" applyFont="1" applyFill="1" applyBorder="1" applyAlignment="1">
      <alignment horizontal="center" vertical="center" wrapText="1"/>
    </xf>
    <xf numFmtId="0" fontId="23" fillId="6" borderId="8" xfId="1" applyFont="1" applyFill="1" applyBorder="1" applyAlignment="1">
      <alignment horizontal="justify" vertical="center" wrapText="1"/>
    </xf>
    <xf numFmtId="0" fontId="23" fillId="6" borderId="8" xfId="1" applyFont="1" applyFill="1" applyBorder="1" applyAlignment="1">
      <alignment horizontal="center" vertical="center" wrapText="1"/>
    </xf>
    <xf numFmtId="14" fontId="23" fillId="2" borderId="8" xfId="1" applyNumberFormat="1" applyFont="1" applyFill="1" applyBorder="1" applyAlignment="1">
      <alignment horizontal="justify" vertical="center" wrapText="1"/>
    </xf>
    <xf numFmtId="9" fontId="23" fillId="12" borderId="8" xfId="1" applyNumberFormat="1" applyFont="1" applyFill="1" applyBorder="1" applyAlignment="1">
      <alignment horizontal="center" vertical="center" wrapText="1"/>
    </xf>
    <xf numFmtId="14" fontId="23" fillId="6" borderId="8" xfId="1" applyNumberFormat="1" applyFont="1" applyFill="1" applyBorder="1" applyAlignment="1">
      <alignment horizontal="justify" vertical="center" wrapText="1"/>
    </xf>
    <xf numFmtId="9" fontId="23" fillId="2" borderId="8" xfId="1" applyNumberFormat="1" applyFont="1" applyFill="1" applyBorder="1" applyAlignment="1">
      <alignment horizontal="center" vertical="center"/>
    </xf>
    <xf numFmtId="9" fontId="23" fillId="2" borderId="8" xfId="1" applyNumberFormat="1" applyFont="1" applyFill="1" applyBorder="1" applyAlignment="1">
      <alignment horizontal="center" vertical="center" wrapText="1"/>
    </xf>
    <xf numFmtId="9" fontId="23" fillId="2" borderId="8" xfId="1" applyNumberFormat="1" applyFont="1" applyFill="1" applyBorder="1" applyAlignment="1">
      <alignment horizontal="left" vertical="center" wrapText="1"/>
    </xf>
    <xf numFmtId="9" fontId="27" fillId="2" borderId="8" xfId="1" applyNumberFormat="1" applyFont="1" applyFill="1" applyBorder="1" applyAlignment="1">
      <alignment horizontal="center" vertical="center" wrapText="1"/>
    </xf>
    <xf numFmtId="9" fontId="23" fillId="13" borderId="8" xfId="1" applyNumberFormat="1" applyFont="1" applyFill="1" applyBorder="1" applyAlignment="1">
      <alignment horizontal="center" vertical="center" wrapText="1"/>
    </xf>
    <xf numFmtId="164" fontId="23" fillId="2" borderId="8" xfId="1" applyNumberFormat="1" applyFont="1" applyFill="1" applyBorder="1" applyAlignment="1">
      <alignment horizontal="center" vertical="center" wrapText="1"/>
    </xf>
    <xf numFmtId="0" fontId="20" fillId="6" borderId="8" xfId="1" applyFont="1" applyFill="1" applyBorder="1" applyAlignment="1">
      <alignment horizontal="justify" vertical="center" wrapText="1"/>
    </xf>
    <xf numFmtId="9" fontId="20" fillId="0" borderId="8" xfId="3" applyFont="1" applyFill="1" applyBorder="1" applyAlignment="1">
      <alignment horizontal="center" vertical="center" wrapText="1"/>
    </xf>
    <xf numFmtId="0" fontId="22" fillId="2" borderId="8" xfId="1" applyFont="1" applyFill="1" applyBorder="1" applyAlignment="1">
      <alignment horizontal="left" vertical="top"/>
    </xf>
    <xf numFmtId="164" fontId="30" fillId="6" borderId="8" xfId="1" applyNumberFormat="1" applyFont="1" applyFill="1" applyBorder="1" applyAlignment="1">
      <alignment horizontal="center" vertical="center" wrapText="1"/>
    </xf>
    <xf numFmtId="0" fontId="22" fillId="0" borderId="0" xfId="1" applyFont="1" applyFill="1" applyBorder="1" applyAlignment="1">
      <alignment horizontal="left" vertical="top"/>
    </xf>
    <xf numFmtId="0" fontId="22" fillId="6" borderId="0" xfId="1" applyFont="1" applyFill="1" applyBorder="1" applyAlignment="1">
      <alignment horizontal="left" vertical="top" wrapText="1"/>
    </xf>
    <xf numFmtId="0" fontId="22" fillId="6" borderId="0" xfId="1" applyFont="1" applyFill="1" applyBorder="1" applyAlignment="1">
      <alignment horizontal="left" vertical="center" wrapText="1"/>
    </xf>
    <xf numFmtId="0" fontId="22" fillId="6" borderId="0" xfId="1" applyFont="1" applyFill="1" applyBorder="1" applyAlignment="1">
      <alignment horizontal="center" vertical="center"/>
    </xf>
    <xf numFmtId="9" fontId="22" fillId="6" borderId="0" xfId="1" applyNumberFormat="1" applyFont="1" applyFill="1" applyBorder="1" applyAlignment="1">
      <alignment horizontal="center" vertical="center" wrapText="1"/>
    </xf>
    <xf numFmtId="0" fontId="22" fillId="6" borderId="0" xfId="1" applyFont="1" applyFill="1" applyBorder="1" applyAlignment="1">
      <alignment horizontal="center" vertical="center" wrapText="1"/>
    </xf>
    <xf numFmtId="0" fontId="22" fillId="2" borderId="0" xfId="1" applyFont="1" applyFill="1" applyBorder="1" applyAlignment="1">
      <alignment horizontal="left" vertical="top"/>
    </xf>
    <xf numFmtId="0" fontId="18" fillId="0" borderId="0" xfId="0" applyFont="1" applyAlignment="1">
      <alignment horizontal="center"/>
    </xf>
    <xf numFmtId="0" fontId="18" fillId="0" borderId="8" xfId="0" applyFont="1" applyBorder="1" applyAlignment="1">
      <alignment vertical="center" wrapText="1"/>
    </xf>
    <xf numFmtId="0" fontId="24" fillId="11" borderId="34" xfId="0" applyFont="1" applyFill="1" applyBorder="1" applyAlignment="1" applyProtection="1">
      <alignment horizontal="center" vertical="center" wrapText="1"/>
    </xf>
    <xf numFmtId="0" fontId="19" fillId="2" borderId="8" xfId="0" applyFont="1" applyFill="1" applyBorder="1" applyAlignment="1">
      <alignment horizontal="center" vertical="center" wrapText="1"/>
    </xf>
    <xf numFmtId="9" fontId="18" fillId="13" borderId="41" xfId="0" applyNumberFormat="1" applyFont="1" applyFill="1" applyBorder="1" applyAlignment="1">
      <alignment horizontal="center" vertical="center" wrapText="1"/>
    </xf>
    <xf numFmtId="0" fontId="24" fillId="11" borderId="8" xfId="0" applyFont="1" applyFill="1" applyBorder="1" applyAlignment="1" applyProtection="1">
      <alignment horizontal="center" vertical="center" wrapText="1"/>
    </xf>
    <xf numFmtId="0" fontId="18" fillId="0" borderId="8" xfId="0" applyFont="1" applyBorder="1" applyAlignment="1">
      <alignment horizontal="center" vertical="center" wrapText="1"/>
    </xf>
    <xf numFmtId="0" fontId="18" fillId="0" borderId="8" xfId="0" applyFont="1" applyBorder="1" applyAlignment="1">
      <alignment horizontal="justify" vertical="center" wrapText="1"/>
    </xf>
    <xf numFmtId="9" fontId="23" fillId="14" borderId="8" xfId="0" applyNumberFormat="1" applyFont="1" applyFill="1" applyBorder="1" applyAlignment="1">
      <alignment horizontal="center" vertical="center" wrapText="1"/>
    </xf>
    <xf numFmtId="9" fontId="18" fillId="15" borderId="8" xfId="3" applyFont="1" applyFill="1" applyBorder="1" applyAlignment="1">
      <alignment horizontal="center" vertical="center" wrapText="1"/>
    </xf>
    <xf numFmtId="0" fontId="18" fillId="2" borderId="7" xfId="0" applyFont="1" applyFill="1" applyBorder="1" applyAlignment="1">
      <alignment horizontal="left" vertical="center" wrapText="1"/>
    </xf>
    <xf numFmtId="0" fontId="19" fillId="2" borderId="8" xfId="0" applyFont="1" applyFill="1" applyBorder="1" applyAlignment="1">
      <alignment horizontal="center" vertical="center"/>
    </xf>
    <xf numFmtId="0" fontId="18" fillId="0" borderId="8" xfId="0" applyFont="1" applyBorder="1" applyAlignment="1">
      <alignment horizontal="justify" vertical="center" wrapText="1"/>
    </xf>
    <xf numFmtId="9" fontId="23" fillId="0" borderId="7" xfId="3" applyFont="1" applyFill="1" applyBorder="1" applyAlignment="1">
      <alignment horizontal="center" vertical="center" wrapText="1"/>
    </xf>
    <xf numFmtId="0" fontId="23" fillId="6" borderId="7" xfId="1" applyFont="1" applyFill="1" applyBorder="1" applyAlignment="1">
      <alignment horizontal="center" vertical="center" wrapText="1"/>
    </xf>
    <xf numFmtId="9" fontId="23" fillId="2" borderId="7" xfId="1" applyNumberFormat="1" applyFont="1" applyFill="1" applyBorder="1" applyAlignment="1">
      <alignment horizontal="center" vertical="center" wrapText="1"/>
    </xf>
    <xf numFmtId="0" fontId="19" fillId="2" borderId="8" xfId="0" applyFont="1" applyFill="1" applyBorder="1" applyAlignment="1">
      <alignment horizontal="center" vertical="center" wrapText="1"/>
    </xf>
    <xf numFmtId="0" fontId="24" fillId="2" borderId="0" xfId="0" applyFont="1" applyFill="1" applyBorder="1" applyAlignment="1" applyProtection="1">
      <alignment horizontal="center" vertical="center" wrapText="1"/>
    </xf>
    <xf numFmtId="0" fontId="18" fillId="0" borderId="0" xfId="0" applyFont="1" applyBorder="1" applyAlignment="1">
      <alignment horizontal="center" vertical="center" wrapText="1"/>
    </xf>
    <xf numFmtId="0" fontId="0" fillId="0" borderId="0" xfId="0" applyBorder="1" applyAlignment="1">
      <alignment horizontal="justify" vertical="center" wrapText="1"/>
    </xf>
    <xf numFmtId="9" fontId="20" fillId="13" borderId="0" xfId="3" applyFont="1" applyFill="1" applyAlignment="1">
      <alignment horizontal="center"/>
    </xf>
    <xf numFmtId="9" fontId="23" fillId="16" borderId="8" xfId="1" applyNumberFormat="1" applyFont="1" applyFill="1" applyBorder="1" applyAlignment="1">
      <alignment horizontal="center" vertical="center" wrapText="1"/>
    </xf>
    <xf numFmtId="0" fontId="22" fillId="6" borderId="8" xfId="1" applyFont="1" applyFill="1" applyBorder="1" applyAlignment="1">
      <alignment horizontal="left" vertical="top" wrapText="1"/>
    </xf>
    <xf numFmtId="9" fontId="23" fillId="2" borderId="8" xfId="1" applyNumberFormat="1" applyFont="1" applyFill="1" applyBorder="1" applyAlignment="1">
      <alignment horizontal="justify" vertical="center" wrapText="1"/>
    </xf>
    <xf numFmtId="9" fontId="23" fillId="2" borderId="0" xfId="0" applyNumberFormat="1" applyFont="1" applyFill="1" applyBorder="1" applyAlignment="1" applyProtection="1">
      <alignment horizontal="center" vertical="center" wrapText="1"/>
    </xf>
    <xf numFmtId="0" fontId="18" fillId="2" borderId="0" xfId="0" applyFont="1" applyFill="1" applyBorder="1"/>
    <xf numFmtId="9" fontId="23" fillId="14" borderId="8" xfId="0" applyNumberFormat="1" applyFont="1" applyFill="1" applyBorder="1" applyAlignment="1" applyProtection="1">
      <alignment horizontal="center" vertical="center" wrapText="1"/>
    </xf>
    <xf numFmtId="9" fontId="23" fillId="12" borderId="8" xfId="0" applyNumberFormat="1" applyFont="1" applyFill="1" applyBorder="1" applyAlignment="1" applyProtection="1">
      <alignment horizontal="center" vertical="center" wrapText="1"/>
    </xf>
    <xf numFmtId="9" fontId="18" fillId="12" borderId="0" xfId="0" applyNumberFormat="1" applyFont="1" applyFill="1" applyBorder="1"/>
    <xf numFmtId="9" fontId="22" fillId="6" borderId="0" xfId="1" applyNumberFormat="1" applyFont="1" applyFill="1" applyBorder="1" applyAlignment="1">
      <alignment horizontal="left" vertical="top" wrapText="1"/>
    </xf>
    <xf numFmtId="0" fontId="18" fillId="2" borderId="7" xfId="0" applyFont="1" applyFill="1" applyBorder="1" applyAlignment="1">
      <alignment horizontal="center" vertical="center" wrapText="1"/>
    </xf>
    <xf numFmtId="0" fontId="19" fillId="2" borderId="8" xfId="0" applyFont="1" applyFill="1" applyBorder="1" applyAlignment="1">
      <alignment horizontal="center" vertical="center"/>
    </xf>
    <xf numFmtId="9" fontId="23" fillId="2" borderId="26" xfId="0" applyNumberFormat="1" applyFont="1" applyFill="1" applyBorder="1" applyAlignment="1">
      <alignment horizontal="center" vertical="center"/>
    </xf>
    <xf numFmtId="9" fontId="23" fillId="2" borderId="7" xfId="0" applyNumberFormat="1" applyFont="1" applyFill="1" applyBorder="1" applyAlignment="1">
      <alignment horizontal="center" vertical="center"/>
    </xf>
    <xf numFmtId="9" fontId="23" fillId="0" borderId="26" xfId="0" applyNumberFormat="1" applyFont="1" applyBorder="1" applyAlignment="1">
      <alignment horizontal="center" vertical="center"/>
    </xf>
    <xf numFmtId="0" fontId="18" fillId="2" borderId="32" xfId="0" applyFont="1" applyFill="1" applyBorder="1" applyAlignment="1">
      <alignment horizontal="center"/>
    </xf>
    <xf numFmtId="0" fontId="19" fillId="2" borderId="26" xfId="0" applyFont="1" applyFill="1" applyBorder="1" applyAlignment="1">
      <alignment horizontal="center" vertical="center"/>
    </xf>
    <xf numFmtId="0" fontId="19" fillId="2" borderId="8" xfId="0" applyFont="1" applyFill="1" applyBorder="1" applyAlignment="1">
      <alignment horizontal="center" vertical="center" wrapText="1"/>
    </xf>
    <xf numFmtId="0" fontId="18" fillId="2" borderId="8" xfId="0" applyFont="1" applyFill="1" applyBorder="1" applyAlignment="1">
      <alignment wrapText="1"/>
    </xf>
    <xf numFmtId="9" fontId="18" fillId="0" borderId="0" xfId="0" applyNumberFormat="1" applyFont="1" applyAlignment="1">
      <alignment horizontal="center" vertical="center" wrapText="1"/>
    </xf>
    <xf numFmtId="0" fontId="10" fillId="6" borderId="13" xfId="1" applyFill="1" applyBorder="1" applyAlignment="1">
      <alignment horizontal="left" vertical="top"/>
    </xf>
    <xf numFmtId="0" fontId="10" fillId="6" borderId="60" xfId="1" applyFill="1" applyBorder="1" applyAlignment="1">
      <alignment horizontal="left" vertical="top"/>
    </xf>
    <xf numFmtId="0" fontId="10" fillId="6" borderId="61" xfId="1" applyFill="1" applyBorder="1" applyAlignment="1">
      <alignment horizontal="left" vertical="top"/>
    </xf>
    <xf numFmtId="0" fontId="10" fillId="6" borderId="16" xfId="1" applyFill="1" applyBorder="1" applyAlignment="1">
      <alignment horizontal="left" vertical="top"/>
    </xf>
    <xf numFmtId="0" fontId="10" fillId="6" borderId="62" xfId="1" applyFill="1" applyBorder="1" applyAlignment="1">
      <alignment horizontal="left" vertical="top"/>
    </xf>
    <xf numFmtId="0" fontId="11" fillId="6" borderId="16" xfId="1" applyFont="1" applyFill="1" applyBorder="1" applyAlignment="1">
      <alignment horizontal="left" vertical="top"/>
    </xf>
    <xf numFmtId="0" fontId="12" fillId="6" borderId="16" xfId="1" applyFont="1" applyFill="1" applyBorder="1" applyAlignment="1">
      <alignment horizontal="center" vertical="center"/>
    </xf>
    <xf numFmtId="0" fontId="11" fillId="6" borderId="16" xfId="1" applyFont="1" applyFill="1" applyBorder="1" applyAlignment="1">
      <alignment horizontal="left" vertical="top" wrapText="1"/>
    </xf>
    <xf numFmtId="0" fontId="13" fillId="6" borderId="16" xfId="2" applyFill="1" applyBorder="1" applyAlignment="1">
      <alignment horizontal="left" vertical="top"/>
    </xf>
    <xf numFmtId="0" fontId="10" fillId="6" borderId="17" xfId="1" applyFill="1" applyBorder="1" applyAlignment="1">
      <alignment horizontal="left" vertical="top"/>
    </xf>
    <xf numFmtId="0" fontId="10" fillId="6" borderId="64" xfId="1" applyFill="1" applyBorder="1" applyAlignment="1">
      <alignment horizontal="left" vertical="top"/>
    </xf>
    <xf numFmtId="0" fontId="10" fillId="6" borderId="65" xfId="1" applyFill="1" applyBorder="1" applyAlignment="1">
      <alignment horizontal="left" vertical="top"/>
    </xf>
    <xf numFmtId="9" fontId="18" fillId="13" borderId="8" xfId="3" applyFont="1" applyFill="1" applyBorder="1" applyAlignment="1">
      <alignment horizontal="center" vertical="center" wrapText="1"/>
    </xf>
    <xf numFmtId="9" fontId="18" fillId="13" borderId="8" xfId="0" applyNumberFormat="1" applyFont="1" applyFill="1" applyBorder="1" applyAlignment="1">
      <alignment horizontal="center" vertical="center"/>
    </xf>
    <xf numFmtId="166" fontId="20" fillId="13" borderId="8" xfId="0" applyNumberFormat="1" applyFont="1" applyFill="1" applyBorder="1" applyAlignment="1">
      <alignment horizontal="center" vertical="center"/>
    </xf>
    <xf numFmtId="9" fontId="18" fillId="2" borderId="0" xfId="0" applyNumberFormat="1" applyFont="1" applyFill="1"/>
    <xf numFmtId="0" fontId="14" fillId="17" borderId="63" xfId="1" applyFont="1" applyFill="1" applyBorder="1" applyAlignment="1">
      <alignment horizontal="left" vertical="top"/>
    </xf>
    <xf numFmtId="0" fontId="34" fillId="17" borderId="8" xfId="1" applyFont="1" applyFill="1" applyBorder="1" applyAlignment="1">
      <alignment horizontal="left" vertical="top"/>
    </xf>
    <xf numFmtId="0" fontId="35" fillId="6" borderId="63" xfId="1" applyFont="1" applyFill="1" applyBorder="1" applyAlignment="1">
      <alignment horizontal="left" vertical="top"/>
    </xf>
    <xf numFmtId="9" fontId="34" fillId="14" borderId="8" xfId="1" applyNumberFormat="1" applyFont="1" applyFill="1" applyBorder="1" applyAlignment="1">
      <alignment horizontal="center" vertical="top"/>
    </xf>
    <xf numFmtId="9" fontId="36" fillId="12" borderId="8" xfId="1" applyNumberFormat="1" applyFont="1" applyFill="1" applyBorder="1" applyAlignment="1">
      <alignment horizontal="center" vertical="top"/>
    </xf>
    <xf numFmtId="9" fontId="36" fillId="14" borderId="8" xfId="1" applyNumberFormat="1" applyFont="1" applyFill="1" applyBorder="1" applyAlignment="1">
      <alignment horizontal="center" vertical="top"/>
    </xf>
    <xf numFmtId="0" fontId="35" fillId="6" borderId="16" xfId="1" applyFont="1" applyFill="1" applyBorder="1" applyAlignment="1">
      <alignment horizontal="left" vertical="top"/>
    </xf>
    <xf numFmtId="0" fontId="36" fillId="6" borderId="0" xfId="1" applyFont="1" applyFill="1" applyBorder="1" applyAlignment="1">
      <alignment horizontal="left" vertical="top"/>
    </xf>
    <xf numFmtId="0" fontId="12" fillId="10" borderId="16" xfId="1" applyFont="1" applyFill="1" applyBorder="1" applyAlignment="1">
      <alignment horizontal="center" vertical="top"/>
    </xf>
    <xf numFmtId="0" fontId="12" fillId="10" borderId="0" xfId="1" applyFont="1" applyFill="1" applyBorder="1" applyAlignment="1">
      <alignment horizontal="center" vertical="top"/>
    </xf>
    <xf numFmtId="0" fontId="14" fillId="6" borderId="16" xfId="1" applyFont="1" applyFill="1" applyBorder="1" applyAlignment="1">
      <alignment horizontal="center" vertical="center" wrapText="1"/>
    </xf>
    <xf numFmtId="0" fontId="14" fillId="6" borderId="0" xfId="1" applyFont="1" applyFill="1" applyBorder="1" applyAlignment="1">
      <alignment horizontal="center" vertical="center" wrapText="1"/>
    </xf>
    <xf numFmtId="0" fontId="14" fillId="6" borderId="62" xfId="1" applyFont="1" applyFill="1" applyBorder="1" applyAlignment="1">
      <alignment horizontal="center" vertical="center" wrapText="1"/>
    </xf>
    <xf numFmtId="0" fontId="18" fillId="2" borderId="43" xfId="0" applyFont="1" applyFill="1" applyBorder="1" applyAlignment="1">
      <alignment horizontal="left" vertical="center" wrapText="1"/>
    </xf>
    <xf numFmtId="0" fontId="18" fillId="2" borderId="7" xfId="0" applyFont="1" applyFill="1" applyBorder="1" applyAlignment="1">
      <alignment horizontal="left" vertical="center" wrapText="1"/>
    </xf>
    <xf numFmtId="9" fontId="18" fillId="13" borderId="43" xfId="0" applyNumberFormat="1" applyFont="1" applyFill="1" applyBorder="1" applyAlignment="1">
      <alignment horizontal="center" vertical="center" wrapText="1"/>
    </xf>
    <xf numFmtId="0" fontId="18" fillId="13" borderId="43" xfId="0" applyFont="1" applyFill="1" applyBorder="1" applyAlignment="1">
      <alignment horizontal="center" vertical="center" wrapText="1"/>
    </xf>
    <xf numFmtId="0" fontId="18" fillId="13" borderId="7" xfId="0" applyFont="1" applyFill="1" applyBorder="1" applyAlignment="1">
      <alignment horizontal="center" vertical="center" wrapText="1"/>
    </xf>
    <xf numFmtId="0" fontId="18" fillId="2" borderId="26" xfId="0" applyFont="1" applyFill="1" applyBorder="1" applyAlignment="1">
      <alignment horizontal="center" vertical="center" wrapText="1"/>
    </xf>
    <xf numFmtId="0" fontId="18" fillId="2" borderId="43" xfId="0" applyFont="1" applyFill="1" applyBorder="1" applyAlignment="1">
      <alignment horizontal="center" vertical="center" wrapText="1"/>
    </xf>
    <xf numFmtId="0" fontId="18" fillId="2" borderId="7" xfId="0" applyFont="1" applyFill="1" applyBorder="1" applyAlignment="1">
      <alignment horizontal="center" vertical="center" wrapText="1"/>
    </xf>
    <xf numFmtId="0" fontId="19" fillId="4" borderId="8" xfId="0" applyFont="1" applyFill="1" applyBorder="1" applyAlignment="1">
      <alignment horizontal="center" vertical="center" wrapText="1"/>
    </xf>
    <xf numFmtId="0" fontId="18" fillId="2" borderId="36" xfId="0" applyFont="1" applyFill="1" applyBorder="1" applyAlignment="1">
      <alignment horizontal="center"/>
    </xf>
    <xf numFmtId="0" fontId="18" fillId="2" borderId="37" xfId="0" applyFont="1" applyFill="1" applyBorder="1" applyAlignment="1">
      <alignment horizontal="center"/>
    </xf>
    <xf numFmtId="0" fontId="18" fillId="2" borderId="38" xfId="0" applyFont="1" applyFill="1" applyBorder="1" applyAlignment="1">
      <alignment horizontal="center"/>
    </xf>
    <xf numFmtId="0" fontId="19" fillId="2" borderId="0" xfId="0" applyFont="1" applyFill="1" applyBorder="1" applyAlignment="1">
      <alignment horizontal="center" vertical="center"/>
    </xf>
    <xf numFmtId="0" fontId="19" fillId="2" borderId="39" xfId="0" applyFont="1" applyFill="1" applyBorder="1" applyAlignment="1">
      <alignment horizontal="center" vertical="center"/>
    </xf>
    <xf numFmtId="0" fontId="21" fillId="3" borderId="8" xfId="1" applyFont="1" applyFill="1" applyBorder="1" applyAlignment="1">
      <alignment horizontal="center" vertical="top" wrapText="1"/>
    </xf>
    <xf numFmtId="0" fontId="19" fillId="2" borderId="8" xfId="0" applyFont="1" applyFill="1" applyBorder="1" applyAlignment="1">
      <alignment horizontal="center" vertical="center"/>
    </xf>
    <xf numFmtId="0" fontId="18" fillId="2" borderId="26" xfId="0" applyFont="1" applyFill="1" applyBorder="1" applyAlignment="1">
      <alignment horizontal="left" vertical="center" wrapText="1"/>
    </xf>
    <xf numFmtId="9" fontId="18" fillId="13" borderId="26" xfId="0" applyNumberFormat="1" applyFont="1" applyFill="1" applyBorder="1" applyAlignment="1">
      <alignment horizontal="center" vertical="center" wrapText="1"/>
    </xf>
    <xf numFmtId="0" fontId="6" fillId="4" borderId="13" xfId="0" applyFont="1" applyFill="1" applyBorder="1" applyAlignment="1">
      <alignment horizontal="center" vertical="center" wrapText="1"/>
    </xf>
    <xf numFmtId="0" fontId="6" fillId="4" borderId="16" xfId="0" applyFont="1" applyFill="1" applyBorder="1" applyAlignment="1">
      <alignment horizontal="center" vertical="center" wrapText="1"/>
    </xf>
    <xf numFmtId="0" fontId="6" fillId="4" borderId="17" xfId="0" applyFont="1" applyFill="1" applyBorder="1" applyAlignment="1">
      <alignment horizontal="center" vertical="center" wrapText="1"/>
    </xf>
    <xf numFmtId="0" fontId="6" fillId="4" borderId="3" xfId="0" applyFont="1" applyFill="1" applyBorder="1" applyAlignment="1">
      <alignment vertical="center" wrapText="1"/>
    </xf>
    <xf numFmtId="0" fontId="6" fillId="0" borderId="4" xfId="0" applyFont="1" applyBorder="1" applyAlignment="1"/>
    <xf numFmtId="0" fontId="1" fillId="0" borderId="6" xfId="0" applyFont="1" applyBorder="1" applyAlignment="1">
      <alignment horizontal="center"/>
    </xf>
    <xf numFmtId="0" fontId="1" fillId="0" borderId="0" xfId="0" applyFont="1" applyBorder="1" applyAlignment="1">
      <alignment horizontal="center"/>
    </xf>
    <xf numFmtId="0" fontId="5" fillId="2" borderId="1" xfId="0" applyFont="1" applyFill="1" applyBorder="1" applyAlignment="1">
      <alignment horizontal="center" vertical="center"/>
    </xf>
    <xf numFmtId="0" fontId="6" fillId="4" borderId="3"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3" fillId="2" borderId="27"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8" borderId="28" xfId="0" applyFont="1" applyFill="1" applyBorder="1" applyAlignment="1">
      <alignment horizontal="center" vertical="center"/>
    </xf>
    <xf numFmtId="0" fontId="3" fillId="8" borderId="29" xfId="0" applyFont="1" applyFill="1" applyBorder="1" applyAlignment="1">
      <alignment horizontal="center" vertical="center"/>
    </xf>
    <xf numFmtId="0" fontId="5" fillId="10" borderId="8" xfId="0" applyFont="1" applyFill="1" applyBorder="1" applyAlignment="1">
      <alignment horizontal="center" vertical="center"/>
    </xf>
    <xf numFmtId="0" fontId="18" fillId="2" borderId="0" xfId="0" applyFont="1" applyFill="1" applyBorder="1" applyAlignment="1">
      <alignment horizontal="justify" vertical="center" wrapText="1"/>
    </xf>
    <xf numFmtId="0" fontId="0" fillId="2" borderId="0" xfId="0" applyFill="1" applyBorder="1" applyAlignment="1">
      <alignment vertical="center" wrapText="1"/>
    </xf>
    <xf numFmtId="0" fontId="18" fillId="0" borderId="32" xfId="0" applyFont="1" applyBorder="1" applyAlignment="1">
      <alignment horizontal="left" wrapText="1"/>
    </xf>
    <xf numFmtId="0" fontId="18" fillId="0" borderId="41" xfId="0" applyFont="1" applyBorder="1" applyAlignment="1">
      <alignment horizontal="left" wrapText="1"/>
    </xf>
    <xf numFmtId="0" fontId="18" fillId="2" borderId="0" xfId="0" applyFont="1" applyFill="1" applyBorder="1" applyAlignment="1">
      <alignment wrapText="1"/>
    </xf>
    <xf numFmtId="0" fontId="0" fillId="2" borderId="0" xfId="0" applyFill="1" applyBorder="1" applyAlignment="1">
      <alignment wrapText="1"/>
    </xf>
    <xf numFmtId="0" fontId="26" fillId="5" borderId="36" xfId="0" applyFont="1" applyFill="1" applyBorder="1" applyAlignment="1" applyProtection="1">
      <alignment horizontal="center" vertical="center" wrapText="1"/>
    </xf>
    <xf numFmtId="0" fontId="26" fillId="5" borderId="37" xfId="0" applyFont="1" applyFill="1" applyBorder="1" applyAlignment="1" applyProtection="1">
      <alignment horizontal="center" vertical="center" wrapText="1"/>
    </xf>
    <xf numFmtId="0" fontId="26" fillId="5" borderId="38" xfId="0" applyFont="1" applyFill="1" applyBorder="1" applyAlignment="1" applyProtection="1">
      <alignment horizontal="center" vertical="center" wrapText="1"/>
    </xf>
    <xf numFmtId="0" fontId="24" fillId="11" borderId="8" xfId="0" applyFont="1" applyFill="1" applyBorder="1" applyAlignment="1" applyProtection="1">
      <alignment horizontal="center" vertical="center" wrapText="1"/>
    </xf>
    <xf numFmtId="0" fontId="18" fillId="0" borderId="8" xfId="0" applyFont="1" applyBorder="1" applyAlignment="1">
      <alignment horizontal="center" vertical="center" wrapText="1"/>
    </xf>
    <xf numFmtId="0" fontId="18" fillId="0" borderId="32" xfId="0" applyFont="1" applyBorder="1" applyAlignment="1">
      <alignment horizontal="left" vertical="top" wrapText="1"/>
    </xf>
    <xf numFmtId="0" fontId="18" fillId="0" borderId="41" xfId="0" applyFont="1" applyBorder="1" applyAlignment="1">
      <alignment horizontal="left" vertical="top" wrapText="1"/>
    </xf>
    <xf numFmtId="0" fontId="24" fillId="2" borderId="0" xfId="0" applyFont="1" applyFill="1" applyBorder="1" applyAlignment="1" applyProtection="1">
      <alignment horizontal="center" vertical="center" wrapText="1"/>
    </xf>
    <xf numFmtId="0" fontId="0" fillId="2" borderId="0" xfId="0" applyFill="1" applyBorder="1" applyAlignment="1">
      <alignment horizontal="center" vertical="center"/>
    </xf>
    <xf numFmtId="0" fontId="18" fillId="2" borderId="0" xfId="0" applyFont="1" applyFill="1" applyBorder="1" applyAlignment="1">
      <alignment horizontal="center" vertical="center" wrapText="1"/>
    </xf>
    <xf numFmtId="0" fontId="23" fillId="2" borderId="52" xfId="0" applyFont="1" applyFill="1" applyBorder="1" applyAlignment="1" applyProtection="1">
      <alignment horizontal="left" vertical="center" wrapText="1"/>
    </xf>
    <xf numFmtId="0" fontId="26" fillId="5" borderId="46" xfId="0" applyFont="1" applyFill="1" applyBorder="1" applyAlignment="1" applyProtection="1">
      <alignment horizontal="center" vertical="center" wrapText="1"/>
    </xf>
    <xf numFmtId="0" fontId="26" fillId="5" borderId="47" xfId="0" applyFont="1" applyFill="1" applyBorder="1" applyAlignment="1" applyProtection="1">
      <alignment horizontal="center" vertical="center" wrapText="1"/>
    </xf>
    <xf numFmtId="0" fontId="26" fillId="5" borderId="48" xfId="0" applyFont="1" applyFill="1" applyBorder="1" applyAlignment="1" applyProtection="1">
      <alignment horizontal="center" vertical="center" wrapText="1"/>
    </xf>
    <xf numFmtId="0" fontId="23" fillId="0" borderId="52" xfId="0" applyFont="1" applyFill="1" applyBorder="1" applyAlignment="1" applyProtection="1">
      <alignment horizontal="left" vertical="center" wrapText="1"/>
    </xf>
    <xf numFmtId="0" fontId="25" fillId="5" borderId="0" xfId="0" applyFont="1" applyFill="1" applyBorder="1" applyAlignment="1" applyProtection="1">
      <alignment horizontal="left" vertical="center" wrapText="1"/>
    </xf>
    <xf numFmtId="0" fontId="23" fillId="2" borderId="8" xfId="0" applyFont="1" applyFill="1" applyBorder="1" applyAlignment="1" applyProtection="1">
      <alignment horizontal="center" vertical="center" wrapText="1"/>
    </xf>
    <xf numFmtId="0" fontId="23" fillId="5" borderId="8" xfId="0" applyFont="1" applyFill="1" applyBorder="1" applyAlignment="1" applyProtection="1">
      <alignment horizontal="center" vertical="center" wrapText="1"/>
    </xf>
    <xf numFmtId="0" fontId="18" fillId="0" borderId="0" xfId="0" applyFont="1" applyBorder="1" applyAlignment="1">
      <alignment horizontal="justify" vertical="center" wrapText="1"/>
    </xf>
    <xf numFmtId="0" fontId="0" fillId="0" borderId="0" xfId="0" applyBorder="1" applyAlignment="1">
      <alignment horizontal="justify" vertical="center" wrapText="1"/>
    </xf>
    <xf numFmtId="0" fontId="26" fillId="5" borderId="0" xfId="0" applyFont="1" applyFill="1" applyBorder="1" applyAlignment="1" applyProtection="1">
      <alignment horizontal="left" vertical="center" wrapText="1"/>
    </xf>
    <xf numFmtId="0" fontId="26" fillId="5" borderId="0" xfId="0" applyFont="1" applyFill="1" applyBorder="1" applyAlignment="1" applyProtection="1">
      <alignment horizontal="center" vertical="center" wrapText="1"/>
    </xf>
    <xf numFmtId="0" fontId="24" fillId="11" borderId="34" xfId="0" applyFont="1" applyFill="1" applyBorder="1" applyAlignment="1" applyProtection="1">
      <alignment horizontal="center" vertical="center" wrapText="1"/>
    </xf>
    <xf numFmtId="0" fontId="23" fillId="2" borderId="26" xfId="0" applyFont="1" applyFill="1" applyBorder="1" applyAlignment="1">
      <alignment horizontal="center" vertical="center" wrapText="1"/>
    </xf>
    <xf numFmtId="0" fontId="23" fillId="2" borderId="7" xfId="0" applyFont="1" applyFill="1" applyBorder="1" applyAlignment="1">
      <alignment horizontal="center" vertical="center" wrapText="1"/>
    </xf>
    <xf numFmtId="0" fontId="27" fillId="4" borderId="32" xfId="0" applyFont="1" applyFill="1" applyBorder="1" applyAlignment="1">
      <alignment horizontal="left" vertical="center" wrapText="1"/>
    </xf>
    <xf numFmtId="0" fontId="23" fillId="0" borderId="32" xfId="0" applyFont="1" applyBorder="1" applyAlignment="1">
      <alignment horizontal="left" vertical="center" wrapText="1"/>
    </xf>
    <xf numFmtId="0" fontId="23" fillId="4" borderId="32" xfId="0" applyFont="1" applyFill="1" applyBorder="1" applyAlignment="1">
      <alignment horizontal="left" vertical="center" wrapText="1"/>
    </xf>
    <xf numFmtId="0" fontId="23" fillId="4" borderId="8" xfId="0" applyFont="1" applyFill="1" applyBorder="1" applyAlignment="1">
      <alignment horizontal="left" vertical="center" wrapText="1"/>
    </xf>
    <xf numFmtId="0" fontId="18" fillId="0" borderId="8" xfId="0" applyFont="1" applyBorder="1" applyAlignment="1">
      <alignment wrapText="1"/>
    </xf>
    <xf numFmtId="0" fontId="23" fillId="0" borderId="26" xfId="0" applyFont="1" applyBorder="1" applyAlignment="1">
      <alignment horizontal="left" vertical="center" wrapText="1"/>
    </xf>
    <xf numFmtId="0" fontId="23" fillId="0" borderId="7" xfId="0" applyFont="1" applyBorder="1" applyAlignment="1">
      <alignment horizontal="left" vertical="center" wrapText="1"/>
    </xf>
    <xf numFmtId="9" fontId="23" fillId="0" borderId="26" xfId="0" applyNumberFormat="1" applyFont="1" applyBorder="1" applyAlignment="1">
      <alignment horizontal="center" vertical="center"/>
    </xf>
    <xf numFmtId="9" fontId="23" fillId="0" borderId="7" xfId="0" applyNumberFormat="1" applyFont="1" applyBorder="1" applyAlignment="1">
      <alignment horizontal="center" vertical="center"/>
    </xf>
    <xf numFmtId="0" fontId="23" fillId="0" borderId="26" xfId="0" applyFont="1" applyFill="1" applyBorder="1" applyAlignment="1">
      <alignment horizontal="center" vertical="center"/>
    </xf>
    <xf numFmtId="0" fontId="23" fillId="0" borderId="7" xfId="0" applyFont="1" applyFill="1" applyBorder="1" applyAlignment="1">
      <alignment horizontal="center" vertical="center"/>
    </xf>
    <xf numFmtId="9" fontId="23" fillId="2" borderId="26" xfId="0" applyNumberFormat="1" applyFont="1" applyFill="1" applyBorder="1" applyAlignment="1">
      <alignment horizontal="center" vertical="center"/>
    </xf>
    <xf numFmtId="9" fontId="23" fillId="2" borderId="7" xfId="0" applyNumberFormat="1" applyFont="1" applyFill="1" applyBorder="1" applyAlignment="1">
      <alignment horizontal="center" vertical="center"/>
    </xf>
    <xf numFmtId="0" fontId="18" fillId="2" borderId="32" xfId="0" applyFont="1" applyFill="1" applyBorder="1" applyAlignment="1">
      <alignment horizontal="center"/>
    </xf>
    <xf numFmtId="0" fontId="18" fillId="2" borderId="40" xfId="0" applyFont="1" applyFill="1" applyBorder="1" applyAlignment="1">
      <alignment horizontal="center"/>
    </xf>
    <xf numFmtId="0" fontId="18" fillId="2" borderId="45" xfId="0" applyFont="1" applyFill="1" applyBorder="1" applyAlignment="1">
      <alignment horizontal="center"/>
    </xf>
    <xf numFmtId="0" fontId="19" fillId="2" borderId="40" xfId="0" applyFont="1" applyFill="1" applyBorder="1" applyAlignment="1">
      <alignment horizontal="center" vertical="center"/>
    </xf>
    <xf numFmtId="0" fontId="21" fillId="3" borderId="32" xfId="1" applyFont="1" applyFill="1" applyBorder="1" applyAlignment="1">
      <alignment horizontal="center" vertical="top" wrapText="1"/>
    </xf>
    <xf numFmtId="0" fontId="21" fillId="3" borderId="40" xfId="1" applyFont="1" applyFill="1" applyBorder="1" applyAlignment="1">
      <alignment horizontal="center" vertical="top" wrapText="1"/>
    </xf>
    <xf numFmtId="0" fontId="18" fillId="0" borderId="40" xfId="0" applyFont="1" applyBorder="1" applyAlignment="1">
      <alignment vertical="top" wrapText="1"/>
    </xf>
    <xf numFmtId="0" fontId="18" fillId="0" borderId="41" xfId="0" applyFont="1" applyBorder="1" applyAlignment="1">
      <alignment vertical="top" wrapText="1"/>
    </xf>
    <xf numFmtId="0" fontId="19" fillId="2" borderId="31" xfId="0" applyFont="1" applyFill="1" applyBorder="1" applyAlignment="1">
      <alignment horizontal="center" vertical="center"/>
    </xf>
    <xf numFmtId="0" fontId="19" fillId="2" borderId="44" xfId="0" applyFont="1" applyFill="1" applyBorder="1" applyAlignment="1">
      <alignment horizontal="center" vertical="center"/>
    </xf>
    <xf numFmtId="0" fontId="27" fillId="4" borderId="59" xfId="0" applyFont="1" applyFill="1" applyBorder="1" applyAlignment="1">
      <alignment horizontal="center" vertical="center" wrapText="1"/>
    </xf>
    <xf numFmtId="0" fontId="27" fillId="4" borderId="43" xfId="0" applyFont="1" applyFill="1" applyBorder="1" applyAlignment="1">
      <alignment horizontal="center" vertical="center" wrapText="1"/>
    </xf>
    <xf numFmtId="0" fontId="27" fillId="4" borderId="7" xfId="0" applyFont="1" applyFill="1" applyBorder="1" applyAlignment="1">
      <alignment horizontal="center" vertical="center" wrapText="1"/>
    </xf>
    <xf numFmtId="0" fontId="27" fillId="4" borderId="32" xfId="0" applyFont="1" applyFill="1" applyBorder="1" applyAlignment="1">
      <alignment vertical="center" wrapText="1"/>
    </xf>
    <xf numFmtId="0" fontId="23" fillId="0" borderId="32" xfId="0" applyFont="1" applyBorder="1" applyAlignment="1">
      <alignment vertical="center" wrapText="1"/>
    </xf>
    <xf numFmtId="0" fontId="22" fillId="7" borderId="8" xfId="1" applyFont="1" applyFill="1" applyBorder="1" applyAlignment="1">
      <alignment horizontal="center" vertical="center" wrapText="1"/>
    </xf>
    <xf numFmtId="0" fontId="30" fillId="7" borderId="8" xfId="1" applyFont="1" applyFill="1" applyBorder="1" applyAlignment="1">
      <alignment horizontal="center" vertical="center" wrapText="1"/>
    </xf>
    <xf numFmtId="0" fontId="18" fillId="0" borderId="8" xfId="0" applyFont="1" applyBorder="1" applyAlignment="1"/>
    <xf numFmtId="0" fontId="18" fillId="2" borderId="31" xfId="0" applyFont="1" applyFill="1" applyBorder="1" applyAlignment="1">
      <alignment horizontal="center"/>
    </xf>
    <xf numFmtId="0" fontId="18" fillId="2" borderId="0" xfId="0" applyFont="1" applyFill="1" applyBorder="1" applyAlignment="1">
      <alignment horizontal="center"/>
    </xf>
    <xf numFmtId="0" fontId="18" fillId="0" borderId="0" xfId="0" applyFont="1" applyAlignment="1"/>
    <xf numFmtId="0" fontId="18" fillId="0" borderId="44" xfId="0" applyFont="1" applyBorder="1" applyAlignment="1"/>
    <xf numFmtId="0" fontId="19" fillId="2" borderId="32" xfId="0" applyFont="1" applyFill="1" applyBorder="1" applyAlignment="1">
      <alignment horizontal="center" vertical="center" wrapText="1"/>
    </xf>
    <xf numFmtId="0" fontId="18" fillId="0" borderId="40" xfId="0" applyFont="1" applyBorder="1" applyAlignment="1">
      <alignment wrapText="1"/>
    </xf>
    <xf numFmtId="0" fontId="18" fillId="0" borderId="41" xfId="0" applyFont="1" applyBorder="1" applyAlignment="1">
      <alignment wrapText="1"/>
    </xf>
    <xf numFmtId="0" fontId="21" fillId="3" borderId="42" xfId="1" applyFont="1" applyFill="1" applyBorder="1" applyAlignment="1">
      <alignment horizontal="center" vertical="top" wrapText="1"/>
    </xf>
    <xf numFmtId="0" fontId="21" fillId="3" borderId="39" xfId="1" applyFont="1" applyFill="1" applyBorder="1" applyAlignment="1">
      <alignment horizontal="center" vertical="top" wrapText="1"/>
    </xf>
    <xf numFmtId="0" fontId="18" fillId="0" borderId="39" xfId="0" applyFont="1" applyBorder="1" applyAlignment="1">
      <alignment vertical="top" wrapText="1"/>
    </xf>
    <xf numFmtId="0" fontId="30" fillId="7" borderId="7" xfId="1" applyFont="1" applyFill="1" applyBorder="1" applyAlignment="1">
      <alignment horizontal="center" vertical="center" wrapText="1"/>
    </xf>
    <xf numFmtId="0" fontId="23" fillId="6" borderId="26" xfId="1" applyFont="1" applyFill="1" applyBorder="1" applyAlignment="1">
      <alignment horizontal="left" vertical="center" wrapText="1"/>
    </xf>
    <xf numFmtId="0" fontId="23" fillId="6" borderId="7" xfId="1" applyFont="1" applyFill="1" applyBorder="1" applyAlignment="1">
      <alignment horizontal="left" vertical="center" wrapText="1"/>
    </xf>
    <xf numFmtId="9" fontId="23" fillId="0" borderId="26" xfId="3" applyFont="1" applyFill="1" applyBorder="1" applyAlignment="1">
      <alignment horizontal="center" vertical="center" wrapText="1"/>
    </xf>
    <xf numFmtId="9" fontId="23" fillId="0" borderId="7" xfId="3" applyFont="1" applyFill="1" applyBorder="1" applyAlignment="1">
      <alignment horizontal="center" vertical="center" wrapText="1"/>
    </xf>
    <xf numFmtId="0" fontId="23" fillId="6" borderId="26" xfId="1" applyFont="1" applyFill="1" applyBorder="1" applyAlignment="1">
      <alignment horizontal="center" vertical="center" wrapText="1"/>
    </xf>
    <xf numFmtId="0" fontId="23" fillId="6" borderId="7" xfId="1" applyFont="1" applyFill="1" applyBorder="1" applyAlignment="1">
      <alignment horizontal="center" vertical="center" wrapText="1"/>
    </xf>
    <xf numFmtId="9" fontId="23" fillId="2" borderId="26" xfId="1" applyNumberFormat="1" applyFont="1" applyFill="1" applyBorder="1" applyAlignment="1">
      <alignment horizontal="center" vertical="center" wrapText="1"/>
    </xf>
    <xf numFmtId="9" fontId="23" fillId="2" borderId="7" xfId="1" applyNumberFormat="1" applyFont="1" applyFill="1" applyBorder="1" applyAlignment="1">
      <alignment horizontal="center" vertical="center" wrapText="1"/>
    </xf>
    <xf numFmtId="0" fontId="18" fillId="4" borderId="8" xfId="0" applyFont="1" applyFill="1" applyBorder="1" applyAlignment="1">
      <alignment horizontal="center" vertical="center" wrapText="1"/>
    </xf>
    <xf numFmtId="0" fontId="18" fillId="0" borderId="8" xfId="0" applyFont="1" applyBorder="1" applyAlignment="1">
      <alignment horizontal="center" vertical="center"/>
    </xf>
    <xf numFmtId="0" fontId="19" fillId="2" borderId="26" xfId="0" applyFont="1" applyFill="1" applyBorder="1" applyAlignment="1">
      <alignment horizontal="center" vertical="center"/>
    </xf>
    <xf numFmtId="0" fontId="18" fillId="4" borderId="42" xfId="0" applyFont="1" applyFill="1" applyBorder="1" applyAlignment="1">
      <alignment horizontal="center" vertical="center" wrapText="1"/>
    </xf>
    <xf numFmtId="0" fontId="18" fillId="4" borderId="32" xfId="0" applyFont="1" applyFill="1" applyBorder="1" applyAlignment="1">
      <alignment horizontal="center" vertical="center" wrapText="1"/>
    </xf>
    <xf numFmtId="0" fontId="18" fillId="0" borderId="32" xfId="0" applyFont="1" applyBorder="1" applyAlignment="1">
      <alignment horizontal="center"/>
    </xf>
    <xf numFmtId="0" fontId="18" fillId="2" borderId="8" xfId="0" applyFont="1" applyFill="1" applyBorder="1" applyAlignment="1">
      <alignment horizontal="center"/>
    </xf>
    <xf numFmtId="0" fontId="19" fillId="2" borderId="8" xfId="0" applyFont="1" applyFill="1" applyBorder="1" applyAlignment="1">
      <alignment horizontal="center" vertical="center" wrapText="1"/>
    </xf>
    <xf numFmtId="0" fontId="19" fillId="4" borderId="26" xfId="0" applyFont="1" applyFill="1" applyBorder="1" applyAlignment="1">
      <alignment horizontal="center" vertical="center" wrapText="1"/>
    </xf>
    <xf numFmtId="0" fontId="19" fillId="4" borderId="43" xfId="0" applyFont="1" applyFill="1" applyBorder="1" applyAlignment="1">
      <alignment horizontal="center" vertical="center" wrapText="1"/>
    </xf>
    <xf numFmtId="0" fontId="19" fillId="4" borderId="7" xfId="0" applyFont="1" applyFill="1" applyBorder="1" applyAlignment="1">
      <alignment horizontal="center" vertical="center" wrapText="1"/>
    </xf>
    <xf numFmtId="0" fontId="6" fillId="4" borderId="12" xfId="0" applyFont="1" applyFill="1" applyBorder="1" applyAlignment="1">
      <alignment horizontal="center" vertical="center" wrapText="1"/>
    </xf>
    <xf numFmtId="0" fontId="3" fillId="3" borderId="27" xfId="0" applyFont="1" applyFill="1" applyBorder="1" applyAlignment="1">
      <alignment horizontal="center" vertical="center"/>
    </xf>
    <xf numFmtId="0" fontId="3" fillId="3" borderId="0" xfId="0" applyFont="1" applyFill="1" applyBorder="1" applyAlignment="1">
      <alignment horizontal="center" vertical="center"/>
    </xf>
  </cellXfs>
  <cellStyles count="4">
    <cellStyle name="Hipervínculo" xfId="2" builtinId="8"/>
    <cellStyle name="Normal" xfId="0" builtinId="0"/>
    <cellStyle name="Normal 2" xfId="1"/>
    <cellStyle name="Porcentaje" xfId="3" builtinId="5"/>
  </cellStyles>
  <dxfs count="0"/>
  <tableStyles count="0" defaultTableStyle="TableStyleMedium2" defaultPivotStyle="PivotStyleLight16"/>
  <colors>
    <mruColors>
      <color rgb="FF0099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1" Type="http://schemas.openxmlformats.org/officeDocument/2006/relationships/image" Target="../media/image5.png"/></Relationships>
</file>

<file path=xl/drawings/_rels/drawing9.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2</xdr:row>
      <xdr:rowOff>66675</xdr:rowOff>
    </xdr:from>
    <xdr:to>
      <xdr:col>0</xdr:col>
      <xdr:colOff>2743200</xdr:colOff>
      <xdr:row>6</xdr:row>
      <xdr:rowOff>20798</xdr:rowOff>
    </xdr:to>
    <xdr:pic>
      <xdr:nvPicPr>
        <xdr:cNvPr id="2" name="1 Imagen" descr="Departamento Administrativo del Deporte, la Recreación, la Actividad física y el Aprovechamiento del Tiempo Libre">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90525"/>
          <a:ext cx="2705100" cy="6018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4600575</xdr:colOff>
      <xdr:row>2</xdr:row>
      <xdr:rowOff>9525</xdr:rowOff>
    </xdr:from>
    <xdr:to>
      <xdr:col>3</xdr:col>
      <xdr:colOff>409575</xdr:colOff>
      <xdr:row>6</xdr:row>
      <xdr:rowOff>95250</xdr:rowOff>
    </xdr:to>
    <xdr:pic>
      <xdr:nvPicPr>
        <xdr:cNvPr id="3" name="3 Imagen" descr="Prosperidad Para Todos">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600575" y="333375"/>
          <a:ext cx="1933575"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38100</xdr:colOff>
      <xdr:row>2</xdr:row>
      <xdr:rowOff>66675</xdr:rowOff>
    </xdr:from>
    <xdr:to>
      <xdr:col>0</xdr:col>
      <xdr:colOff>2743200</xdr:colOff>
      <xdr:row>6</xdr:row>
      <xdr:rowOff>20798</xdr:rowOff>
    </xdr:to>
    <xdr:pic>
      <xdr:nvPicPr>
        <xdr:cNvPr id="4" name="3 Imagen" descr="Departamento Administrativo del Deporte, la Recreación, la Actividad física y el Aprovechamiento del Tiempo Libre">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90525"/>
          <a:ext cx="2705100" cy="6018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4600575</xdr:colOff>
      <xdr:row>2</xdr:row>
      <xdr:rowOff>9525</xdr:rowOff>
    </xdr:from>
    <xdr:to>
      <xdr:col>3</xdr:col>
      <xdr:colOff>409575</xdr:colOff>
      <xdr:row>6</xdr:row>
      <xdr:rowOff>95250</xdr:rowOff>
    </xdr:to>
    <xdr:pic>
      <xdr:nvPicPr>
        <xdr:cNvPr id="5" name="3 Imagen" descr="Prosperidad Para Todos">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600575" y="333375"/>
          <a:ext cx="1933575"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1322917</xdr:colOff>
      <xdr:row>0</xdr:row>
      <xdr:rowOff>0</xdr:rowOff>
    </xdr:from>
    <xdr:to>
      <xdr:col>8</xdr:col>
      <xdr:colOff>169333</xdr:colOff>
      <xdr:row>1</xdr:row>
      <xdr:rowOff>325</xdr:rowOff>
    </xdr:to>
    <xdr:pic>
      <xdr:nvPicPr>
        <xdr:cNvPr id="2" name="Imagen 6">
          <a:extLst>
            <a:ext uri="{FF2B5EF4-FFF2-40B4-BE49-F238E27FC236}">
              <a16:creationId xmlns=""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143250" y="0"/>
          <a:ext cx="8202083" cy="7517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530225</xdr:colOff>
      <xdr:row>0</xdr:row>
      <xdr:rowOff>0</xdr:rowOff>
    </xdr:from>
    <xdr:to>
      <xdr:col>9</xdr:col>
      <xdr:colOff>123825</xdr:colOff>
      <xdr:row>5</xdr:row>
      <xdr:rowOff>156855</xdr:rowOff>
    </xdr:to>
    <xdr:pic>
      <xdr:nvPicPr>
        <xdr:cNvPr id="2" name="Imagen 6">
          <a:extLst>
            <a:ext uri="{FF2B5EF4-FFF2-40B4-BE49-F238E27FC236}">
              <a16:creationId xmlns=""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0225" y="0"/>
          <a:ext cx="14671675" cy="16903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3</xdr:col>
      <xdr:colOff>31749</xdr:colOff>
      <xdr:row>0</xdr:row>
      <xdr:rowOff>137583</xdr:rowOff>
    </xdr:from>
    <xdr:to>
      <xdr:col>9</xdr:col>
      <xdr:colOff>613832</xdr:colOff>
      <xdr:row>3</xdr:row>
      <xdr:rowOff>63501</xdr:rowOff>
    </xdr:to>
    <xdr:pic>
      <xdr:nvPicPr>
        <xdr:cNvPr id="2" name="Imagen 6">
          <a:extLst>
            <a:ext uri="{FF2B5EF4-FFF2-40B4-BE49-F238E27FC236}">
              <a16:creationId xmlns=""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14082" y="137583"/>
          <a:ext cx="8233833" cy="560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2381251</xdr:colOff>
      <xdr:row>0</xdr:row>
      <xdr:rowOff>23813</xdr:rowOff>
    </xdr:from>
    <xdr:to>
      <xdr:col>11</xdr:col>
      <xdr:colOff>3376085</xdr:colOff>
      <xdr:row>0</xdr:row>
      <xdr:rowOff>719667</xdr:rowOff>
    </xdr:to>
    <xdr:pic>
      <xdr:nvPicPr>
        <xdr:cNvPr id="2" name="Imagen 6">
          <a:extLst>
            <a:ext uri="{FF2B5EF4-FFF2-40B4-BE49-F238E27FC236}">
              <a16:creationId xmlns="" xmlns:a16="http://schemas.microsoft.com/office/drawing/2014/main" id="{00000000-0008-0000-04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33876" y="23813"/>
          <a:ext cx="7757584" cy="695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1952625</xdr:colOff>
      <xdr:row>0</xdr:row>
      <xdr:rowOff>0</xdr:rowOff>
    </xdr:from>
    <xdr:to>
      <xdr:col>11</xdr:col>
      <xdr:colOff>142874</xdr:colOff>
      <xdr:row>1</xdr:row>
      <xdr:rowOff>86640</xdr:rowOff>
    </xdr:to>
    <xdr:pic>
      <xdr:nvPicPr>
        <xdr:cNvPr id="2" name="Imagen 6">
          <a:extLst>
            <a:ext uri="{FF2B5EF4-FFF2-40B4-BE49-F238E27FC236}">
              <a16:creationId xmlns:a16="http://schemas.microsoft.com/office/drawing/2014/main" xmlns="" id="{00000000-0008-0000-05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048125" y="0"/>
          <a:ext cx="9563099" cy="8391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366713</xdr:colOff>
      <xdr:row>0</xdr:row>
      <xdr:rowOff>23812</xdr:rowOff>
    </xdr:from>
    <xdr:to>
      <xdr:col>11</xdr:col>
      <xdr:colOff>2540000</xdr:colOff>
      <xdr:row>1</xdr:row>
      <xdr:rowOff>0</xdr:rowOff>
    </xdr:to>
    <xdr:pic>
      <xdr:nvPicPr>
        <xdr:cNvPr id="2" name="Imagen 6">
          <a:extLst>
            <a:ext uri="{FF2B5EF4-FFF2-40B4-BE49-F238E27FC236}">
              <a16:creationId xmlns:a16="http://schemas.microsoft.com/office/drawing/2014/main" xmlns="" id="{00000000-0008-0000-06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71688" y="23812"/>
          <a:ext cx="8564562" cy="728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2</xdr:col>
      <xdr:colOff>1952625</xdr:colOff>
      <xdr:row>0</xdr:row>
      <xdr:rowOff>0</xdr:rowOff>
    </xdr:from>
    <xdr:to>
      <xdr:col>11</xdr:col>
      <xdr:colOff>0</xdr:colOff>
      <xdr:row>1</xdr:row>
      <xdr:rowOff>86640</xdr:rowOff>
    </xdr:to>
    <xdr:pic>
      <xdr:nvPicPr>
        <xdr:cNvPr id="2" name="Imagen 6">
          <a:extLst>
            <a:ext uri="{FF2B5EF4-FFF2-40B4-BE49-F238E27FC236}">
              <a16:creationId xmlns=""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38575" y="0"/>
          <a:ext cx="13801725" cy="8391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539750</xdr:colOff>
      <xdr:row>0</xdr:row>
      <xdr:rowOff>10583</xdr:rowOff>
    </xdr:from>
    <xdr:to>
      <xdr:col>4</xdr:col>
      <xdr:colOff>1248833</xdr:colOff>
      <xdr:row>2</xdr:row>
      <xdr:rowOff>508000</xdr:rowOff>
    </xdr:to>
    <xdr:pic>
      <xdr:nvPicPr>
        <xdr:cNvPr id="2" name="Imagen 6">
          <a:extLst>
            <a:ext uri="{FF2B5EF4-FFF2-40B4-BE49-F238E27FC236}">
              <a16:creationId xmlns=""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9750" y="10583"/>
          <a:ext cx="7624233" cy="87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yperilla/AppData/Local/Microsoft/Windows/INetCache/Content.Outlook/DX3SR4PS/CONTROL%20INTERNO%202017/PLAN%20ANTICORRUPCION%202017/Seguimiento%2023%20de%20agost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mcardenas/AppData/Local/Microsoft/Windows/INetCache/Content.Outlook/NEZJO0QG/CONTROL%20INTERNO%202017/PLAN%20ANTICORRUPCION%202017/Seguimiento%2023%20de%20agost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Seguimiento%20Plan%20anticorrupci&#243;n%2030%20agosto2017.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Seguimiento%20Plan%20anticorrupci&#243;n%2030%20agosto2017%20-%20otros%20Antijur&#237;dic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3.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9.xml"/><Relationship Id="rId1" Type="http://schemas.openxmlformats.org/officeDocument/2006/relationships/printerSettings" Target="../printerSettings/printerSettings9.bin"/><Relationship Id="rId4" Type="http://schemas.openxmlformats.org/officeDocument/2006/relationships/comments" Target="../comments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5"/>
  <sheetViews>
    <sheetView topLeftCell="A16" zoomScaleNormal="100" zoomScaleSheetLayoutView="100" workbookViewId="0">
      <selection activeCell="C41" sqref="C41"/>
    </sheetView>
  </sheetViews>
  <sheetFormatPr baseColWidth="10" defaultRowHeight="12.75" x14ac:dyDescent="0.25"/>
  <cols>
    <col min="1" max="1" width="52.7109375" style="13" customWidth="1"/>
    <col min="2" max="16384" width="11.42578125" style="13"/>
  </cols>
  <sheetData>
    <row r="1" spans="1:6" x14ac:dyDescent="0.25">
      <c r="A1" s="232"/>
      <c r="B1" s="233"/>
      <c r="C1" s="233"/>
      <c r="D1" s="233"/>
      <c r="E1" s="233"/>
      <c r="F1" s="234"/>
    </row>
    <row r="2" spans="1:6" x14ac:dyDescent="0.25">
      <c r="A2" s="235"/>
      <c r="F2" s="236"/>
    </row>
    <row r="3" spans="1:6" x14ac:dyDescent="0.25">
      <c r="A3" s="235"/>
      <c r="F3" s="236"/>
    </row>
    <row r="4" spans="1:6" x14ac:dyDescent="0.25">
      <c r="A4" s="235"/>
      <c r="F4" s="236"/>
    </row>
    <row r="5" spans="1:6" x14ac:dyDescent="0.25">
      <c r="A5" s="235"/>
      <c r="F5" s="236"/>
    </row>
    <row r="6" spans="1:6" x14ac:dyDescent="0.25">
      <c r="A6" s="235"/>
      <c r="F6" s="236"/>
    </row>
    <row r="7" spans="1:6" x14ac:dyDescent="0.25">
      <c r="A7" s="235"/>
      <c r="F7" s="236"/>
    </row>
    <row r="8" spans="1:6" x14ac:dyDescent="0.25">
      <c r="A8" s="235"/>
      <c r="F8" s="236"/>
    </row>
    <row r="9" spans="1:6" x14ac:dyDescent="0.25">
      <c r="A9" s="235"/>
      <c r="F9" s="236"/>
    </row>
    <row r="10" spans="1:6" x14ac:dyDescent="0.25">
      <c r="A10" s="237"/>
      <c r="F10" s="236"/>
    </row>
    <row r="11" spans="1:6" ht="63" customHeight="1" x14ac:dyDescent="0.25">
      <c r="A11" s="258" t="s">
        <v>585</v>
      </c>
      <c r="B11" s="259"/>
      <c r="C11" s="259"/>
      <c r="D11" s="259"/>
      <c r="E11" s="259"/>
      <c r="F11" s="260"/>
    </row>
    <row r="12" spans="1:6" x14ac:dyDescent="0.25">
      <c r="A12" s="238"/>
      <c r="F12" s="236"/>
    </row>
    <row r="13" spans="1:6" x14ac:dyDescent="0.25">
      <c r="A13" s="237"/>
      <c r="F13" s="236"/>
    </row>
    <row r="14" spans="1:6" x14ac:dyDescent="0.25">
      <c r="A14" s="239" t="s">
        <v>342</v>
      </c>
      <c r="F14" s="236"/>
    </row>
    <row r="15" spans="1:6" x14ac:dyDescent="0.25">
      <c r="A15" s="237"/>
      <c r="F15" s="236"/>
    </row>
    <row r="16" spans="1:6" ht="15" x14ac:dyDescent="0.25">
      <c r="A16" s="240" t="s">
        <v>409</v>
      </c>
      <c r="F16" s="236"/>
    </row>
    <row r="17" spans="1:6" ht="4.5" customHeight="1" x14ac:dyDescent="0.25">
      <c r="A17" s="237"/>
      <c r="F17" s="236"/>
    </row>
    <row r="18" spans="1:6" ht="15" x14ac:dyDescent="0.25">
      <c r="A18" s="240" t="s">
        <v>410</v>
      </c>
      <c r="F18" s="236"/>
    </row>
    <row r="19" spans="1:6" ht="4.5" customHeight="1" x14ac:dyDescent="0.25">
      <c r="A19" s="237"/>
      <c r="F19" s="236"/>
    </row>
    <row r="20" spans="1:6" ht="15" x14ac:dyDescent="0.25">
      <c r="A20" s="240" t="s">
        <v>411</v>
      </c>
      <c r="F20" s="236"/>
    </row>
    <row r="21" spans="1:6" ht="4.5" customHeight="1" x14ac:dyDescent="0.25">
      <c r="A21" s="237"/>
      <c r="F21" s="236"/>
    </row>
    <row r="22" spans="1:6" ht="15" x14ac:dyDescent="0.25">
      <c r="A22" s="240" t="s">
        <v>412</v>
      </c>
      <c r="F22" s="236"/>
    </row>
    <row r="23" spans="1:6" ht="4.5" customHeight="1" x14ac:dyDescent="0.25">
      <c r="A23" s="237"/>
      <c r="F23" s="236"/>
    </row>
    <row r="24" spans="1:6" ht="15" x14ac:dyDescent="0.25">
      <c r="A24" s="240" t="s">
        <v>413</v>
      </c>
      <c r="F24" s="236"/>
    </row>
    <row r="25" spans="1:6" ht="4.5" customHeight="1" x14ac:dyDescent="0.25">
      <c r="A25" s="237"/>
      <c r="F25" s="236"/>
    </row>
    <row r="26" spans="1:6" ht="15" x14ac:dyDescent="0.25">
      <c r="A26" s="240" t="s">
        <v>414</v>
      </c>
      <c r="F26" s="236"/>
    </row>
    <row r="27" spans="1:6" x14ac:dyDescent="0.25">
      <c r="A27" s="237"/>
      <c r="F27" s="236"/>
    </row>
    <row r="28" spans="1:6" x14ac:dyDescent="0.25">
      <c r="A28" s="237"/>
      <c r="F28" s="236"/>
    </row>
    <row r="29" spans="1:6" x14ac:dyDescent="0.25">
      <c r="A29" s="237"/>
      <c r="F29" s="236"/>
    </row>
    <row r="30" spans="1:6" x14ac:dyDescent="0.25">
      <c r="A30" s="256" t="s">
        <v>550</v>
      </c>
      <c r="B30" s="257"/>
      <c r="C30" s="257"/>
      <c r="F30" s="236"/>
    </row>
    <row r="31" spans="1:6" x14ac:dyDescent="0.25">
      <c r="A31" s="237"/>
      <c r="F31" s="236"/>
    </row>
    <row r="32" spans="1:6" ht="15.75" x14ac:dyDescent="0.25">
      <c r="A32" s="248" t="s">
        <v>551</v>
      </c>
      <c r="B32" s="249" t="s">
        <v>557</v>
      </c>
      <c r="F32" s="236"/>
    </row>
    <row r="33" spans="1:6" ht="15.75" x14ac:dyDescent="0.25">
      <c r="A33" s="250" t="s">
        <v>552</v>
      </c>
      <c r="B33" s="251">
        <v>0.86</v>
      </c>
      <c r="F33" s="236"/>
    </row>
    <row r="34" spans="1:6" ht="15.75" x14ac:dyDescent="0.25">
      <c r="A34" s="250" t="s">
        <v>375</v>
      </c>
      <c r="B34" s="252">
        <v>0.73</v>
      </c>
      <c r="F34" s="236"/>
    </row>
    <row r="35" spans="1:6" ht="15.75" x14ac:dyDescent="0.25">
      <c r="A35" s="250" t="s">
        <v>553</v>
      </c>
      <c r="B35" s="253">
        <v>0.8</v>
      </c>
      <c r="F35" s="236"/>
    </row>
    <row r="36" spans="1:6" ht="15.75" x14ac:dyDescent="0.25">
      <c r="A36" s="250" t="s">
        <v>554</v>
      </c>
      <c r="B36" s="252">
        <v>0.75</v>
      </c>
      <c r="F36" s="236"/>
    </row>
    <row r="37" spans="1:6" ht="15.75" x14ac:dyDescent="0.25">
      <c r="A37" s="250" t="s">
        <v>555</v>
      </c>
      <c r="B37" s="252">
        <v>0.76</v>
      </c>
      <c r="F37" s="236"/>
    </row>
    <row r="38" spans="1:6" ht="15.75" x14ac:dyDescent="0.25">
      <c r="A38" s="250" t="s">
        <v>556</v>
      </c>
      <c r="B38" s="252">
        <v>0.8</v>
      </c>
      <c r="F38" s="236"/>
    </row>
    <row r="39" spans="1:6" ht="15.75" x14ac:dyDescent="0.25">
      <c r="A39" s="254"/>
      <c r="B39" s="255"/>
      <c r="F39" s="236"/>
    </row>
    <row r="40" spans="1:6" x14ac:dyDescent="0.25">
      <c r="A40" s="237"/>
      <c r="F40" s="236"/>
    </row>
    <row r="41" spans="1:6" x14ac:dyDescent="0.25">
      <c r="A41" s="237"/>
      <c r="F41" s="236"/>
    </row>
    <row r="42" spans="1:6" x14ac:dyDescent="0.25">
      <c r="A42" s="237"/>
      <c r="F42" s="236"/>
    </row>
    <row r="43" spans="1:6" x14ac:dyDescent="0.25">
      <c r="A43" s="235"/>
      <c r="F43" s="236"/>
    </row>
    <row r="44" spans="1:6" x14ac:dyDescent="0.25">
      <c r="A44" s="235"/>
      <c r="F44" s="236"/>
    </row>
    <row r="45" spans="1:6" ht="13.5" thickBot="1" x14ac:dyDescent="0.3">
      <c r="A45" s="241"/>
      <c r="B45" s="242"/>
      <c r="C45" s="242"/>
      <c r="D45" s="242"/>
      <c r="E45" s="242"/>
      <c r="F45" s="243"/>
    </row>
  </sheetData>
  <mergeCells count="2">
    <mergeCell ref="A30:C30"/>
    <mergeCell ref="A11:F11"/>
  </mergeCells>
  <hyperlinks>
    <hyperlink ref="A16" location="'1.Riesgos corrupción'!A1" tooltip="Riesgos corrupción" display="Componente 1. Gestión del Riesgo de Corrupción"/>
    <hyperlink ref="A18" location="'2. Racionalización de Tramite'!A1" display="Componente 2. Racionalización de tramites"/>
    <hyperlink ref="A20" location="'3.Rendición de Cuentas'!A1" display="Componente 3. Rendición de cuentas"/>
    <hyperlink ref="A24" location="'5.Transparencia'!A1" display="Componente 5. Transparencia y Acceso a la Información"/>
    <hyperlink ref="A26" location="'6.Iniciativas adicionales'!A1" display="Componente 6. Iniciativas Adicionales - Codigo de Ética y Buen Gobierno"/>
    <hyperlink ref="A22" location="'4.Atencion al Ciudadano'!A1" display="Componente 4. Atención al Ciudadano"/>
  </hyperlinks>
  <pageMargins left="0.7" right="0.7" top="0.75" bottom="0.75" header="0.3" footer="0.3"/>
  <pageSetup paperSize="9" scale="6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334"/>
  <sheetViews>
    <sheetView topLeftCell="B11" zoomScale="90" zoomScaleNormal="90" workbookViewId="0">
      <selection activeCell="G15" sqref="G15"/>
    </sheetView>
  </sheetViews>
  <sheetFormatPr baseColWidth="10" defaultRowHeight="12" x14ac:dyDescent="0.2"/>
  <cols>
    <col min="1" max="1" width="22.42578125" style="51" customWidth="1"/>
    <col min="2" max="2" width="4.85546875" style="52" customWidth="1"/>
    <col min="3" max="3" width="44.85546875" style="52" customWidth="1"/>
    <col min="4" max="4" width="26.5703125" style="77" customWidth="1"/>
    <col min="5" max="5" width="22.140625" style="52" customWidth="1"/>
    <col min="6" max="6" width="14" style="52" customWidth="1"/>
    <col min="7" max="8" width="32.7109375" style="52" customWidth="1"/>
    <col min="9" max="9" width="7.42578125" style="52" customWidth="1"/>
    <col min="10" max="10" width="28" style="52" customWidth="1"/>
    <col min="11" max="39" width="11.42578125" style="51"/>
    <col min="40" max="16384" width="11.42578125" style="52"/>
  </cols>
  <sheetData>
    <row r="1" spans="1:39" ht="59.25" customHeight="1" thickBot="1" x14ac:dyDescent="0.25">
      <c r="A1" s="270"/>
      <c r="B1" s="271"/>
      <c r="C1" s="271"/>
      <c r="D1" s="271"/>
      <c r="E1" s="271"/>
      <c r="F1" s="271"/>
      <c r="G1" s="271"/>
      <c r="H1" s="271"/>
      <c r="I1" s="271"/>
      <c r="J1" s="272"/>
      <c r="K1" s="52"/>
      <c r="L1" s="52"/>
      <c r="M1" s="52"/>
      <c r="N1" s="52"/>
      <c r="O1" s="52"/>
      <c r="P1" s="52"/>
      <c r="Q1" s="52"/>
      <c r="R1" s="52"/>
      <c r="S1" s="52"/>
      <c r="T1" s="52"/>
      <c r="U1" s="52"/>
      <c r="V1" s="52"/>
      <c r="W1" s="52"/>
      <c r="X1" s="52"/>
      <c r="Y1" s="52"/>
      <c r="Z1" s="52"/>
      <c r="AA1" s="52"/>
      <c r="AB1" s="52"/>
      <c r="AC1" s="52"/>
      <c r="AD1" s="52"/>
      <c r="AE1" s="52"/>
      <c r="AF1" s="52"/>
      <c r="AG1" s="52"/>
      <c r="AH1" s="52"/>
      <c r="AI1" s="52"/>
      <c r="AJ1" s="52"/>
      <c r="AK1" s="52"/>
      <c r="AL1" s="52"/>
      <c r="AM1" s="52"/>
    </row>
    <row r="2" spans="1:39" ht="30" customHeight="1" x14ac:dyDescent="0.2">
      <c r="B2" s="51"/>
      <c r="C2" s="273" t="s">
        <v>294</v>
      </c>
      <c r="D2" s="273"/>
      <c r="E2" s="273"/>
      <c r="F2" s="274"/>
      <c r="G2" s="274"/>
      <c r="H2" s="274"/>
      <c r="I2" s="274"/>
      <c r="J2" s="274"/>
      <c r="K2" s="52"/>
      <c r="L2" s="52"/>
      <c r="M2" s="52"/>
      <c r="N2" s="52"/>
      <c r="O2" s="52"/>
      <c r="P2" s="52"/>
      <c r="Q2" s="52"/>
      <c r="R2" s="52"/>
      <c r="S2" s="52"/>
      <c r="T2" s="52"/>
      <c r="U2" s="52"/>
      <c r="V2" s="52"/>
      <c r="W2" s="52"/>
      <c r="X2" s="52"/>
      <c r="Y2" s="52"/>
      <c r="Z2" s="52"/>
      <c r="AA2" s="52"/>
      <c r="AB2" s="52"/>
      <c r="AC2" s="52"/>
      <c r="AD2" s="52"/>
      <c r="AE2" s="52"/>
      <c r="AF2" s="52"/>
      <c r="AG2" s="52"/>
      <c r="AH2" s="52"/>
      <c r="AI2" s="52"/>
      <c r="AJ2" s="52"/>
      <c r="AK2" s="52"/>
      <c r="AL2" s="52"/>
      <c r="AM2" s="52"/>
    </row>
    <row r="3" spans="1:39" s="63" customFormat="1" ht="21" customHeight="1" x14ac:dyDescent="0.25">
      <c r="A3" s="275" t="s">
        <v>343</v>
      </c>
      <c r="B3" s="275"/>
      <c r="C3" s="275"/>
      <c r="D3" s="275"/>
      <c r="E3" s="275"/>
      <c r="F3" s="275"/>
      <c r="G3" s="275"/>
      <c r="H3" s="275"/>
      <c r="I3" s="275"/>
      <c r="J3" s="275"/>
    </row>
    <row r="4" spans="1:39" ht="33.75" customHeight="1" x14ac:dyDescent="0.2">
      <c r="A4" s="53" t="s">
        <v>40</v>
      </c>
      <c r="B4" s="276" t="s">
        <v>41</v>
      </c>
      <c r="C4" s="276"/>
      <c r="D4" s="54" t="s">
        <v>2</v>
      </c>
      <c r="E4" s="53" t="s">
        <v>0</v>
      </c>
      <c r="F4" s="54" t="s">
        <v>1</v>
      </c>
      <c r="G4" s="54" t="s">
        <v>417</v>
      </c>
      <c r="H4" s="195" t="s">
        <v>500</v>
      </c>
      <c r="I4" s="54" t="s">
        <v>170</v>
      </c>
      <c r="J4" s="54" t="s">
        <v>490</v>
      </c>
      <c r="K4" s="52"/>
      <c r="L4" s="52"/>
      <c r="M4" s="65"/>
      <c r="N4" s="65"/>
      <c r="O4" s="65"/>
      <c r="P4" s="52"/>
      <c r="Q4" s="52"/>
      <c r="R4" s="52"/>
      <c r="S4" s="52"/>
      <c r="T4" s="52"/>
      <c r="U4" s="52"/>
      <c r="V4" s="52"/>
      <c r="W4" s="52"/>
      <c r="X4" s="52"/>
      <c r="Y4" s="52"/>
      <c r="Z4" s="52"/>
      <c r="AA4" s="52"/>
      <c r="AB4" s="52"/>
      <c r="AC4" s="52"/>
      <c r="AD4" s="52"/>
      <c r="AE4" s="52"/>
      <c r="AF4" s="52"/>
      <c r="AG4" s="52"/>
      <c r="AH4" s="52"/>
      <c r="AI4" s="52"/>
      <c r="AJ4" s="52"/>
      <c r="AK4" s="52"/>
      <c r="AL4" s="52"/>
      <c r="AM4" s="52"/>
    </row>
    <row r="5" spans="1:39" ht="31.5" customHeight="1" x14ac:dyDescent="0.2">
      <c r="A5" s="269" t="s">
        <v>404</v>
      </c>
      <c r="B5" s="57" t="s">
        <v>54</v>
      </c>
      <c r="C5" s="55" t="s">
        <v>295</v>
      </c>
      <c r="D5" s="55" t="s">
        <v>365</v>
      </c>
      <c r="E5" s="57" t="s">
        <v>64</v>
      </c>
      <c r="F5" s="66" t="s">
        <v>299</v>
      </c>
      <c r="G5" s="277" t="s">
        <v>470</v>
      </c>
      <c r="H5" s="266"/>
      <c r="I5" s="278">
        <v>0.8</v>
      </c>
      <c r="J5" s="277" t="s">
        <v>501</v>
      </c>
      <c r="K5" s="52"/>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row>
    <row r="6" spans="1:39" ht="31.5" customHeight="1" x14ac:dyDescent="0.2">
      <c r="A6" s="269"/>
      <c r="B6" s="57" t="s">
        <v>58</v>
      </c>
      <c r="C6" s="55" t="s">
        <v>300</v>
      </c>
      <c r="D6" s="55" t="s">
        <v>366</v>
      </c>
      <c r="E6" s="57" t="s">
        <v>64</v>
      </c>
      <c r="F6" s="66" t="s">
        <v>299</v>
      </c>
      <c r="G6" s="261"/>
      <c r="H6" s="267"/>
      <c r="I6" s="264"/>
      <c r="J6" s="261"/>
      <c r="K6" s="52"/>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row>
    <row r="7" spans="1:39" ht="31.5" customHeight="1" x14ac:dyDescent="0.2">
      <c r="A7" s="269"/>
      <c r="B7" s="57" t="s">
        <v>61</v>
      </c>
      <c r="C7" s="55" t="s">
        <v>301</v>
      </c>
      <c r="D7" s="55" t="s">
        <v>367</v>
      </c>
      <c r="E7" s="57" t="s">
        <v>64</v>
      </c>
      <c r="F7" s="66" t="s">
        <v>299</v>
      </c>
      <c r="G7" s="261"/>
      <c r="H7" s="267"/>
      <c r="I7" s="265"/>
      <c r="J7" s="262"/>
      <c r="K7" s="52"/>
      <c r="L7" s="52"/>
      <c r="M7" s="52"/>
      <c r="N7" s="52"/>
      <c r="O7" s="52"/>
      <c r="P7" s="52"/>
      <c r="Q7" s="52"/>
      <c r="R7" s="52"/>
      <c r="S7" s="52"/>
      <c r="T7" s="52"/>
      <c r="U7" s="52"/>
      <c r="V7" s="52"/>
      <c r="W7" s="52"/>
      <c r="X7" s="52"/>
      <c r="Y7" s="52"/>
      <c r="Z7" s="52"/>
      <c r="AA7" s="52"/>
      <c r="AB7" s="52"/>
      <c r="AC7" s="52"/>
      <c r="AD7" s="52"/>
      <c r="AE7" s="52"/>
      <c r="AF7" s="52"/>
      <c r="AG7" s="52"/>
      <c r="AH7" s="52"/>
      <c r="AI7" s="52"/>
      <c r="AJ7" s="52"/>
      <c r="AK7" s="52"/>
      <c r="AL7" s="52"/>
      <c r="AM7" s="52"/>
    </row>
    <row r="8" spans="1:39" ht="81.75" customHeight="1" x14ac:dyDescent="0.2">
      <c r="A8" s="269" t="s">
        <v>405</v>
      </c>
      <c r="B8" s="57" t="s">
        <v>69</v>
      </c>
      <c r="C8" s="55" t="s">
        <v>302</v>
      </c>
      <c r="D8" s="55" t="s">
        <v>296</v>
      </c>
      <c r="E8" s="57" t="s">
        <v>132</v>
      </c>
      <c r="F8" s="66" t="s">
        <v>392</v>
      </c>
      <c r="G8" s="193" t="s">
        <v>433</v>
      </c>
      <c r="H8" s="193" t="s">
        <v>502</v>
      </c>
      <c r="I8" s="196">
        <v>1</v>
      </c>
      <c r="J8" s="58"/>
      <c r="K8" s="52"/>
      <c r="L8" s="52"/>
      <c r="M8" s="52"/>
      <c r="N8" s="52"/>
      <c r="O8" s="52"/>
      <c r="P8" s="52"/>
      <c r="Q8" s="52"/>
      <c r="R8" s="52"/>
      <c r="S8" s="52"/>
      <c r="T8" s="52"/>
      <c r="U8" s="52"/>
      <c r="V8" s="52"/>
      <c r="W8" s="52"/>
      <c r="X8" s="52"/>
      <c r="Y8" s="52"/>
      <c r="Z8" s="52"/>
      <c r="AA8" s="52"/>
      <c r="AB8" s="52"/>
      <c r="AC8" s="52"/>
      <c r="AD8" s="52"/>
      <c r="AE8" s="52"/>
      <c r="AF8" s="52"/>
      <c r="AG8" s="52"/>
      <c r="AH8" s="52"/>
      <c r="AI8" s="52"/>
      <c r="AJ8" s="52"/>
      <c r="AK8" s="52"/>
      <c r="AL8" s="52"/>
      <c r="AM8" s="52"/>
    </row>
    <row r="9" spans="1:39" ht="36" customHeight="1" x14ac:dyDescent="0.2">
      <c r="A9" s="269"/>
      <c r="B9" s="57" t="s">
        <v>73</v>
      </c>
      <c r="C9" s="55" t="s">
        <v>303</v>
      </c>
      <c r="D9" s="55" t="s">
        <v>296</v>
      </c>
      <c r="E9" s="57" t="s">
        <v>80</v>
      </c>
      <c r="F9" s="66" t="s">
        <v>393</v>
      </c>
      <c r="G9" s="261" t="s">
        <v>465</v>
      </c>
      <c r="H9" s="266" t="s">
        <v>502</v>
      </c>
      <c r="I9" s="263">
        <v>1</v>
      </c>
      <c r="J9" s="266"/>
      <c r="K9" s="52"/>
      <c r="L9" s="52"/>
      <c r="M9" s="52"/>
      <c r="N9" s="52"/>
      <c r="O9" s="52"/>
      <c r="P9" s="52"/>
      <c r="Q9" s="52"/>
      <c r="R9" s="52"/>
      <c r="S9" s="52"/>
      <c r="T9" s="52"/>
      <c r="U9" s="52"/>
      <c r="V9" s="52"/>
      <c r="W9" s="52"/>
      <c r="X9" s="52"/>
      <c r="Y9" s="52"/>
      <c r="Z9" s="52"/>
      <c r="AA9" s="52"/>
      <c r="AB9" s="52"/>
      <c r="AC9" s="52"/>
      <c r="AD9" s="52"/>
      <c r="AE9" s="52"/>
      <c r="AF9" s="52"/>
      <c r="AG9" s="52"/>
      <c r="AH9" s="52"/>
      <c r="AI9" s="52"/>
      <c r="AJ9" s="52"/>
      <c r="AK9" s="52"/>
      <c r="AL9" s="52"/>
      <c r="AM9" s="52"/>
    </row>
    <row r="10" spans="1:39" ht="36" customHeight="1" x14ac:dyDescent="0.2">
      <c r="A10" s="269"/>
      <c r="B10" s="57" t="s">
        <v>77</v>
      </c>
      <c r="C10" s="55" t="s">
        <v>285</v>
      </c>
      <c r="D10" s="55" t="s">
        <v>296</v>
      </c>
      <c r="E10" s="57" t="s">
        <v>80</v>
      </c>
      <c r="F10" s="66" t="s">
        <v>393</v>
      </c>
      <c r="G10" s="261"/>
      <c r="H10" s="267"/>
      <c r="I10" s="264"/>
      <c r="J10" s="267"/>
      <c r="K10" s="52"/>
      <c r="L10" s="52"/>
      <c r="M10" s="52"/>
      <c r="N10" s="52"/>
      <c r="O10" s="52"/>
      <c r="P10" s="52"/>
      <c r="Q10" s="52"/>
      <c r="R10" s="52"/>
      <c r="S10" s="52"/>
      <c r="T10" s="52"/>
      <c r="U10" s="52"/>
      <c r="V10" s="52"/>
      <c r="W10" s="52"/>
      <c r="X10" s="52"/>
      <c r="Y10" s="52"/>
      <c r="Z10" s="52"/>
      <c r="AA10" s="52"/>
      <c r="AB10" s="52"/>
      <c r="AC10" s="52"/>
      <c r="AD10" s="52"/>
      <c r="AE10" s="52"/>
      <c r="AF10" s="52"/>
      <c r="AG10" s="52"/>
      <c r="AH10" s="52"/>
      <c r="AI10" s="52"/>
      <c r="AJ10" s="52"/>
      <c r="AK10" s="52"/>
      <c r="AL10" s="52"/>
      <c r="AM10" s="52"/>
    </row>
    <row r="11" spans="1:39" ht="31.5" customHeight="1" x14ac:dyDescent="0.2">
      <c r="A11" s="269"/>
      <c r="B11" s="57" t="s">
        <v>81</v>
      </c>
      <c r="C11" s="55" t="s">
        <v>304</v>
      </c>
      <c r="D11" s="55" t="s">
        <v>296</v>
      </c>
      <c r="E11" s="57" t="s">
        <v>80</v>
      </c>
      <c r="F11" s="66" t="s">
        <v>393</v>
      </c>
      <c r="G11" s="261"/>
      <c r="H11" s="267"/>
      <c r="I11" s="264"/>
      <c r="J11" s="267"/>
      <c r="K11" s="52"/>
      <c r="L11" s="52"/>
      <c r="M11" s="52"/>
      <c r="N11" s="52"/>
      <c r="O11" s="52"/>
      <c r="P11" s="52"/>
      <c r="Q11" s="52"/>
      <c r="R11" s="52"/>
      <c r="S11" s="52"/>
      <c r="T11" s="52"/>
      <c r="U11" s="52"/>
      <c r="V11" s="52"/>
      <c r="W11" s="52"/>
      <c r="X11" s="52"/>
      <c r="Y11" s="52"/>
      <c r="Z11" s="52"/>
      <c r="AA11" s="52"/>
      <c r="AB11" s="52"/>
      <c r="AC11" s="52"/>
      <c r="AD11" s="52"/>
      <c r="AE11" s="52"/>
      <c r="AF11" s="52"/>
      <c r="AG11" s="52"/>
      <c r="AH11" s="52"/>
      <c r="AI11" s="52"/>
      <c r="AJ11" s="52"/>
      <c r="AK11" s="52"/>
      <c r="AL11" s="52"/>
      <c r="AM11" s="52"/>
    </row>
    <row r="12" spans="1:39" ht="45" customHeight="1" x14ac:dyDescent="0.2">
      <c r="A12" s="269"/>
      <c r="B12" s="57" t="s">
        <v>84</v>
      </c>
      <c r="C12" s="55" t="s">
        <v>286</v>
      </c>
      <c r="D12" s="55" t="s">
        <v>368</v>
      </c>
      <c r="E12" s="57" t="s">
        <v>64</v>
      </c>
      <c r="F12" s="66">
        <v>42825</v>
      </c>
      <c r="G12" s="262"/>
      <c r="H12" s="268"/>
      <c r="I12" s="265"/>
      <c r="J12" s="268"/>
      <c r="K12" s="52"/>
      <c r="L12" s="52"/>
      <c r="M12" s="52"/>
      <c r="N12" s="52"/>
      <c r="O12" s="52"/>
      <c r="P12" s="52"/>
      <c r="Q12" s="52"/>
      <c r="R12" s="52"/>
      <c r="S12" s="52"/>
      <c r="T12" s="52"/>
      <c r="U12" s="52"/>
      <c r="V12" s="52"/>
      <c r="W12" s="52"/>
      <c r="X12" s="52"/>
      <c r="Y12" s="52"/>
      <c r="Z12" s="52"/>
      <c r="AA12" s="52"/>
      <c r="AB12" s="52"/>
      <c r="AC12" s="52"/>
      <c r="AD12" s="52"/>
      <c r="AE12" s="52"/>
      <c r="AF12" s="52"/>
      <c r="AG12" s="52"/>
      <c r="AH12" s="52"/>
      <c r="AI12" s="52"/>
      <c r="AJ12" s="52"/>
      <c r="AK12" s="52"/>
      <c r="AL12" s="52"/>
      <c r="AM12" s="52"/>
    </row>
    <row r="13" spans="1:39" ht="57" customHeight="1" x14ac:dyDescent="0.2">
      <c r="A13" s="269" t="s">
        <v>344</v>
      </c>
      <c r="B13" s="57" t="s">
        <v>91</v>
      </c>
      <c r="C13" s="55" t="s">
        <v>436</v>
      </c>
      <c r="D13" s="55" t="s">
        <v>367</v>
      </c>
      <c r="E13" s="57" t="s">
        <v>80</v>
      </c>
      <c r="F13" s="66" t="s">
        <v>394</v>
      </c>
      <c r="G13" s="68" t="s">
        <v>461</v>
      </c>
      <c r="H13" s="193" t="s">
        <v>502</v>
      </c>
      <c r="I13" s="69">
        <v>1</v>
      </c>
      <c r="J13" s="70"/>
      <c r="K13" s="52"/>
      <c r="L13" s="52"/>
      <c r="M13" s="52"/>
      <c r="N13" s="52"/>
      <c r="O13" s="52"/>
      <c r="P13" s="52"/>
      <c r="Q13" s="52"/>
      <c r="R13" s="52"/>
      <c r="S13" s="52"/>
      <c r="T13" s="52"/>
      <c r="U13" s="52"/>
      <c r="V13" s="52"/>
      <c r="W13" s="52"/>
      <c r="X13" s="52"/>
      <c r="Y13" s="52"/>
      <c r="Z13" s="52"/>
      <c r="AA13" s="52"/>
      <c r="AB13" s="52"/>
      <c r="AC13" s="52"/>
      <c r="AD13" s="52"/>
      <c r="AE13" s="52"/>
      <c r="AF13" s="52"/>
      <c r="AG13" s="52"/>
      <c r="AH13" s="52"/>
      <c r="AI13" s="52"/>
      <c r="AJ13" s="52"/>
      <c r="AK13" s="52"/>
      <c r="AL13" s="52"/>
      <c r="AM13" s="52"/>
    </row>
    <row r="14" spans="1:39" ht="62.25" customHeight="1" x14ac:dyDescent="0.2">
      <c r="A14" s="269"/>
      <c r="B14" s="57" t="s">
        <v>94</v>
      </c>
      <c r="C14" s="55" t="s">
        <v>305</v>
      </c>
      <c r="D14" s="55" t="s">
        <v>369</v>
      </c>
      <c r="E14" s="57" t="s">
        <v>167</v>
      </c>
      <c r="F14" s="66">
        <v>42835</v>
      </c>
      <c r="G14" s="68" t="s">
        <v>460</v>
      </c>
      <c r="H14" s="193" t="s">
        <v>502</v>
      </c>
      <c r="I14" s="69">
        <v>1</v>
      </c>
      <c r="J14" s="71"/>
      <c r="K14" s="52"/>
      <c r="L14" s="52"/>
      <c r="M14" s="52"/>
      <c r="N14" s="52"/>
      <c r="O14" s="52"/>
      <c r="P14" s="52"/>
      <c r="Q14" s="52"/>
      <c r="R14" s="52"/>
      <c r="S14" s="52"/>
      <c r="T14" s="52"/>
      <c r="U14" s="52"/>
      <c r="V14" s="52"/>
      <c r="W14" s="52"/>
      <c r="X14" s="52"/>
      <c r="Y14" s="52"/>
      <c r="Z14" s="52"/>
      <c r="AA14" s="52"/>
      <c r="AB14" s="52"/>
      <c r="AC14" s="52"/>
      <c r="AD14" s="52"/>
      <c r="AE14" s="52"/>
      <c r="AF14" s="52"/>
      <c r="AG14" s="52"/>
      <c r="AH14" s="52"/>
      <c r="AI14" s="52"/>
      <c r="AJ14" s="52"/>
      <c r="AK14" s="52"/>
      <c r="AL14" s="52"/>
      <c r="AM14" s="52"/>
    </row>
    <row r="15" spans="1:39" ht="69" customHeight="1" x14ac:dyDescent="0.2">
      <c r="A15" s="269" t="s">
        <v>287</v>
      </c>
      <c r="B15" s="57" t="s">
        <v>98</v>
      </c>
      <c r="C15" s="55" t="s">
        <v>395</v>
      </c>
      <c r="D15" s="55" t="s">
        <v>372</v>
      </c>
      <c r="E15" s="57" t="s">
        <v>80</v>
      </c>
      <c r="F15" s="72" t="s">
        <v>306</v>
      </c>
      <c r="G15" s="68" t="s">
        <v>499</v>
      </c>
      <c r="H15" s="55" t="s">
        <v>503</v>
      </c>
      <c r="I15" s="73">
        <v>0.66</v>
      </c>
      <c r="J15" s="74" t="s">
        <v>519</v>
      </c>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2"/>
      <c r="AL15" s="52"/>
      <c r="AM15" s="52"/>
    </row>
    <row r="16" spans="1:39" ht="43.5" customHeight="1" x14ac:dyDescent="0.2">
      <c r="A16" s="269"/>
      <c r="B16" s="57" t="s">
        <v>102</v>
      </c>
      <c r="C16" s="55" t="s">
        <v>307</v>
      </c>
      <c r="D16" s="55" t="s">
        <v>372</v>
      </c>
      <c r="E16" s="57" t="s">
        <v>80</v>
      </c>
      <c r="F16" s="72" t="s">
        <v>308</v>
      </c>
      <c r="G16" s="68" t="s">
        <v>462</v>
      </c>
      <c r="H16" s="55" t="s">
        <v>505</v>
      </c>
      <c r="I16" s="73">
        <v>0.66</v>
      </c>
      <c r="J16" s="74" t="s">
        <v>519</v>
      </c>
      <c r="K16" s="52"/>
      <c r="L16" s="52"/>
      <c r="M16" s="52"/>
      <c r="N16" s="52"/>
      <c r="O16" s="52"/>
      <c r="P16" s="52"/>
      <c r="Q16" s="52"/>
      <c r="R16" s="52"/>
      <c r="S16" s="52"/>
      <c r="T16" s="52"/>
      <c r="U16" s="52"/>
      <c r="V16" s="52"/>
      <c r="W16" s="52"/>
      <c r="X16" s="52"/>
      <c r="Y16" s="52"/>
      <c r="Z16" s="52"/>
      <c r="AA16" s="52"/>
      <c r="AB16" s="52"/>
      <c r="AC16" s="52"/>
      <c r="AD16" s="52"/>
      <c r="AE16" s="52"/>
      <c r="AF16" s="52"/>
      <c r="AG16" s="52"/>
      <c r="AH16" s="52"/>
      <c r="AI16" s="52"/>
      <c r="AJ16" s="52"/>
      <c r="AK16" s="52"/>
      <c r="AL16" s="52"/>
      <c r="AM16" s="52"/>
    </row>
    <row r="17" spans="1:39" ht="54" customHeight="1" x14ac:dyDescent="0.2">
      <c r="A17" s="269" t="s">
        <v>288</v>
      </c>
      <c r="B17" s="57" t="s">
        <v>289</v>
      </c>
      <c r="C17" s="55" t="s">
        <v>309</v>
      </c>
      <c r="D17" s="55" t="s">
        <v>370</v>
      </c>
      <c r="E17" s="57" t="s">
        <v>72</v>
      </c>
      <c r="F17" s="72" t="s">
        <v>308</v>
      </c>
      <c r="G17" s="68" t="s">
        <v>463</v>
      </c>
      <c r="H17" s="68" t="s">
        <v>504</v>
      </c>
      <c r="I17" s="73">
        <v>0.66</v>
      </c>
      <c r="J17" s="74" t="s">
        <v>519</v>
      </c>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c r="AL17" s="52"/>
      <c r="AM17" s="52"/>
    </row>
    <row r="18" spans="1:39" ht="44.25" customHeight="1" x14ac:dyDescent="0.2">
      <c r="A18" s="269"/>
      <c r="B18" s="57" t="s">
        <v>290</v>
      </c>
      <c r="C18" s="55" t="s">
        <v>291</v>
      </c>
      <c r="D18" s="55" t="s">
        <v>371</v>
      </c>
      <c r="E18" s="57" t="s">
        <v>133</v>
      </c>
      <c r="F18" s="72" t="s">
        <v>308</v>
      </c>
      <c r="G18" s="68" t="s">
        <v>464</v>
      </c>
      <c r="H18" s="68" t="s">
        <v>520</v>
      </c>
      <c r="I18" s="69">
        <v>1</v>
      </c>
      <c r="J18" s="75" t="s">
        <v>434</v>
      </c>
      <c r="K18" s="52"/>
      <c r="L18" s="52"/>
      <c r="M18" s="52"/>
      <c r="N18" s="52"/>
      <c r="O18" s="52"/>
      <c r="P18" s="52"/>
      <c r="Q18" s="52"/>
      <c r="R18" s="52"/>
      <c r="S18" s="52"/>
      <c r="T18" s="52"/>
      <c r="U18" s="52"/>
      <c r="V18" s="52"/>
      <c r="W18" s="52"/>
      <c r="X18" s="52"/>
      <c r="Y18" s="52"/>
      <c r="Z18" s="52"/>
      <c r="AA18" s="52"/>
      <c r="AB18" s="52"/>
      <c r="AC18" s="52"/>
      <c r="AD18" s="52"/>
      <c r="AE18" s="52"/>
      <c r="AF18" s="52"/>
      <c r="AG18" s="52"/>
      <c r="AH18" s="52"/>
      <c r="AI18" s="52"/>
      <c r="AJ18" s="52"/>
      <c r="AK18" s="52"/>
      <c r="AL18" s="52"/>
      <c r="AM18" s="52"/>
    </row>
    <row r="19" spans="1:39" s="51" customFormat="1" ht="33.75" customHeight="1" x14ac:dyDescent="0.2">
      <c r="D19" s="76"/>
      <c r="I19" s="212">
        <f>AVERAGE(I5:I18)</f>
        <v>0.86444444444444446</v>
      </c>
    </row>
    <row r="20" spans="1:39" s="51" customFormat="1" x14ac:dyDescent="0.2">
      <c r="D20" s="76"/>
    </row>
    <row r="21" spans="1:39" s="51" customFormat="1" x14ac:dyDescent="0.2">
      <c r="D21" s="76"/>
    </row>
    <row r="22" spans="1:39" s="51" customFormat="1" x14ac:dyDescent="0.2">
      <c r="D22" s="76"/>
    </row>
    <row r="23" spans="1:39" s="51" customFormat="1" x14ac:dyDescent="0.2">
      <c r="D23" s="76"/>
    </row>
    <row r="24" spans="1:39" s="51" customFormat="1" x14ac:dyDescent="0.2">
      <c r="D24" s="76"/>
    </row>
    <row r="25" spans="1:39" s="51" customFormat="1" x14ac:dyDescent="0.2">
      <c r="D25" s="76"/>
    </row>
    <row r="26" spans="1:39" s="51" customFormat="1" x14ac:dyDescent="0.2">
      <c r="D26" s="76"/>
    </row>
    <row r="27" spans="1:39" s="51" customFormat="1" x14ac:dyDescent="0.2">
      <c r="D27" s="76"/>
    </row>
    <row r="28" spans="1:39" s="51" customFormat="1" x14ac:dyDescent="0.2">
      <c r="D28" s="76"/>
    </row>
    <row r="29" spans="1:39" s="51" customFormat="1" x14ac:dyDescent="0.2">
      <c r="D29" s="76"/>
    </row>
    <row r="30" spans="1:39" s="51" customFormat="1" x14ac:dyDescent="0.2">
      <c r="D30" s="76"/>
    </row>
    <row r="31" spans="1:39" s="51" customFormat="1" x14ac:dyDescent="0.2">
      <c r="D31" s="76"/>
    </row>
    <row r="32" spans="1:39" s="51" customFormat="1" x14ac:dyDescent="0.2">
      <c r="D32" s="76"/>
    </row>
    <row r="33" spans="4:4" s="51" customFormat="1" x14ac:dyDescent="0.2">
      <c r="D33" s="76"/>
    </row>
    <row r="34" spans="4:4" s="51" customFormat="1" x14ac:dyDescent="0.2">
      <c r="D34" s="76"/>
    </row>
    <row r="35" spans="4:4" s="51" customFormat="1" x14ac:dyDescent="0.2">
      <c r="D35" s="76"/>
    </row>
    <row r="36" spans="4:4" s="51" customFormat="1" x14ac:dyDescent="0.2">
      <c r="D36" s="76"/>
    </row>
    <row r="37" spans="4:4" s="51" customFormat="1" x14ac:dyDescent="0.2">
      <c r="D37" s="76"/>
    </row>
    <row r="38" spans="4:4" s="51" customFormat="1" x14ac:dyDescent="0.2">
      <c r="D38" s="76"/>
    </row>
    <row r="39" spans="4:4" s="51" customFormat="1" x14ac:dyDescent="0.2">
      <c r="D39" s="76"/>
    </row>
    <row r="40" spans="4:4" s="51" customFormat="1" x14ac:dyDescent="0.2">
      <c r="D40" s="76"/>
    </row>
    <row r="41" spans="4:4" s="51" customFormat="1" x14ac:dyDescent="0.2">
      <c r="D41" s="76"/>
    </row>
    <row r="42" spans="4:4" s="51" customFormat="1" x14ac:dyDescent="0.2">
      <c r="D42" s="76"/>
    </row>
    <row r="43" spans="4:4" s="51" customFormat="1" x14ac:dyDescent="0.2">
      <c r="D43" s="76"/>
    </row>
    <row r="44" spans="4:4" s="51" customFormat="1" x14ac:dyDescent="0.2">
      <c r="D44" s="76"/>
    </row>
    <row r="45" spans="4:4" s="51" customFormat="1" x14ac:dyDescent="0.2">
      <c r="D45" s="76"/>
    </row>
    <row r="46" spans="4:4" s="51" customFormat="1" x14ac:dyDescent="0.2">
      <c r="D46" s="76"/>
    </row>
    <row r="47" spans="4:4" s="51" customFormat="1" x14ac:dyDescent="0.2">
      <c r="D47" s="76"/>
    </row>
    <row r="48" spans="4:4" s="51" customFormat="1" x14ac:dyDescent="0.2">
      <c r="D48" s="76"/>
    </row>
    <row r="49" spans="4:4" s="51" customFormat="1" x14ac:dyDescent="0.2">
      <c r="D49" s="76"/>
    </row>
    <row r="50" spans="4:4" s="51" customFormat="1" x14ac:dyDescent="0.2">
      <c r="D50" s="76"/>
    </row>
    <row r="51" spans="4:4" s="51" customFormat="1" x14ac:dyDescent="0.2">
      <c r="D51" s="76"/>
    </row>
    <row r="52" spans="4:4" s="51" customFormat="1" x14ac:dyDescent="0.2">
      <c r="D52" s="76"/>
    </row>
    <row r="53" spans="4:4" s="51" customFormat="1" x14ac:dyDescent="0.2">
      <c r="D53" s="76"/>
    </row>
    <row r="54" spans="4:4" s="51" customFormat="1" x14ac:dyDescent="0.2">
      <c r="D54" s="76"/>
    </row>
    <row r="55" spans="4:4" s="51" customFormat="1" x14ac:dyDescent="0.2">
      <c r="D55" s="76"/>
    </row>
    <row r="56" spans="4:4" s="51" customFormat="1" x14ac:dyDescent="0.2">
      <c r="D56" s="76"/>
    </row>
    <row r="57" spans="4:4" s="51" customFormat="1" x14ac:dyDescent="0.2">
      <c r="D57" s="76"/>
    </row>
    <row r="58" spans="4:4" s="51" customFormat="1" x14ac:dyDescent="0.2">
      <c r="D58" s="76"/>
    </row>
    <row r="59" spans="4:4" s="51" customFormat="1" x14ac:dyDescent="0.2">
      <c r="D59" s="76"/>
    </row>
    <row r="60" spans="4:4" s="51" customFormat="1" x14ac:dyDescent="0.2">
      <c r="D60" s="76"/>
    </row>
    <row r="61" spans="4:4" s="51" customFormat="1" x14ac:dyDescent="0.2">
      <c r="D61" s="76"/>
    </row>
    <row r="62" spans="4:4" s="51" customFormat="1" x14ac:dyDescent="0.2">
      <c r="D62" s="76"/>
    </row>
    <row r="63" spans="4:4" s="51" customFormat="1" x14ac:dyDescent="0.2">
      <c r="D63" s="76"/>
    </row>
    <row r="64" spans="4:4" s="51" customFormat="1" x14ac:dyDescent="0.2">
      <c r="D64" s="76"/>
    </row>
    <row r="65" spans="4:4" s="51" customFormat="1" x14ac:dyDescent="0.2">
      <c r="D65" s="76"/>
    </row>
    <row r="66" spans="4:4" s="51" customFormat="1" x14ac:dyDescent="0.2">
      <c r="D66" s="76"/>
    </row>
    <row r="67" spans="4:4" s="51" customFormat="1" x14ac:dyDescent="0.2">
      <c r="D67" s="76"/>
    </row>
    <row r="68" spans="4:4" s="51" customFormat="1" x14ac:dyDescent="0.2">
      <c r="D68" s="76"/>
    </row>
    <row r="69" spans="4:4" s="51" customFormat="1" x14ac:dyDescent="0.2">
      <c r="D69" s="76"/>
    </row>
    <row r="70" spans="4:4" s="51" customFormat="1" x14ac:dyDescent="0.2">
      <c r="D70" s="76"/>
    </row>
    <row r="71" spans="4:4" s="51" customFormat="1" x14ac:dyDescent="0.2">
      <c r="D71" s="76"/>
    </row>
    <row r="72" spans="4:4" s="51" customFormat="1" x14ac:dyDescent="0.2">
      <c r="D72" s="76"/>
    </row>
    <row r="73" spans="4:4" s="51" customFormat="1" x14ac:dyDescent="0.2">
      <c r="D73" s="76"/>
    </row>
    <row r="74" spans="4:4" s="51" customFormat="1" x14ac:dyDescent="0.2">
      <c r="D74" s="76"/>
    </row>
    <row r="75" spans="4:4" s="51" customFormat="1" x14ac:dyDescent="0.2">
      <c r="D75" s="76"/>
    </row>
    <row r="76" spans="4:4" s="51" customFormat="1" x14ac:dyDescent="0.2">
      <c r="D76" s="76"/>
    </row>
    <row r="77" spans="4:4" s="51" customFormat="1" x14ac:dyDescent="0.2">
      <c r="D77" s="76"/>
    </row>
    <row r="78" spans="4:4" s="51" customFormat="1" x14ac:dyDescent="0.2">
      <c r="D78" s="76"/>
    </row>
    <row r="79" spans="4:4" s="51" customFormat="1" x14ac:dyDescent="0.2">
      <c r="D79" s="76"/>
    </row>
    <row r="80" spans="4:4" s="51" customFormat="1" x14ac:dyDescent="0.2">
      <c r="D80" s="76"/>
    </row>
    <row r="81" spans="4:4" s="51" customFormat="1" x14ac:dyDescent="0.2">
      <c r="D81" s="76"/>
    </row>
    <row r="82" spans="4:4" s="51" customFormat="1" x14ac:dyDescent="0.2">
      <c r="D82" s="76"/>
    </row>
    <row r="83" spans="4:4" s="51" customFormat="1" x14ac:dyDescent="0.2">
      <c r="D83" s="76"/>
    </row>
    <row r="84" spans="4:4" s="51" customFormat="1" x14ac:dyDescent="0.2">
      <c r="D84" s="76"/>
    </row>
    <row r="85" spans="4:4" s="51" customFormat="1" x14ac:dyDescent="0.2">
      <c r="D85" s="76"/>
    </row>
    <row r="86" spans="4:4" s="51" customFormat="1" x14ac:dyDescent="0.2">
      <c r="D86" s="76"/>
    </row>
    <row r="87" spans="4:4" s="51" customFormat="1" x14ac:dyDescent="0.2">
      <c r="D87" s="76"/>
    </row>
    <row r="88" spans="4:4" s="51" customFormat="1" x14ac:dyDescent="0.2">
      <c r="D88" s="76"/>
    </row>
    <row r="89" spans="4:4" s="51" customFormat="1" x14ac:dyDescent="0.2">
      <c r="D89" s="76"/>
    </row>
    <row r="90" spans="4:4" s="51" customFormat="1" x14ac:dyDescent="0.2">
      <c r="D90" s="76"/>
    </row>
    <row r="91" spans="4:4" s="51" customFormat="1" x14ac:dyDescent="0.2">
      <c r="D91" s="76"/>
    </row>
    <row r="92" spans="4:4" s="51" customFormat="1" x14ac:dyDescent="0.2">
      <c r="D92" s="76"/>
    </row>
    <row r="93" spans="4:4" s="51" customFormat="1" x14ac:dyDescent="0.2">
      <c r="D93" s="76"/>
    </row>
    <row r="94" spans="4:4" s="51" customFormat="1" x14ac:dyDescent="0.2">
      <c r="D94" s="76"/>
    </row>
    <row r="95" spans="4:4" s="51" customFormat="1" x14ac:dyDescent="0.2">
      <c r="D95" s="76"/>
    </row>
    <row r="96" spans="4:4" s="51" customFormat="1" x14ac:dyDescent="0.2">
      <c r="D96" s="76"/>
    </row>
    <row r="97" spans="4:4" s="51" customFormat="1" x14ac:dyDescent="0.2">
      <c r="D97" s="76"/>
    </row>
    <row r="98" spans="4:4" s="51" customFormat="1" x14ac:dyDescent="0.2">
      <c r="D98" s="76"/>
    </row>
    <row r="99" spans="4:4" s="51" customFormat="1" x14ac:dyDescent="0.2">
      <c r="D99" s="76"/>
    </row>
    <row r="100" spans="4:4" s="51" customFormat="1" x14ac:dyDescent="0.2">
      <c r="D100" s="76"/>
    </row>
    <row r="101" spans="4:4" s="51" customFormat="1" x14ac:dyDescent="0.2">
      <c r="D101" s="76"/>
    </row>
    <row r="102" spans="4:4" s="51" customFormat="1" x14ac:dyDescent="0.2">
      <c r="D102" s="76"/>
    </row>
    <row r="103" spans="4:4" s="51" customFormat="1" x14ac:dyDescent="0.2">
      <c r="D103" s="76"/>
    </row>
    <row r="104" spans="4:4" s="51" customFormat="1" x14ac:dyDescent="0.2">
      <c r="D104" s="76"/>
    </row>
    <row r="105" spans="4:4" s="51" customFormat="1" x14ac:dyDescent="0.2">
      <c r="D105" s="76"/>
    </row>
    <row r="106" spans="4:4" s="51" customFormat="1" x14ac:dyDescent="0.2">
      <c r="D106" s="76"/>
    </row>
    <row r="107" spans="4:4" s="51" customFormat="1" x14ac:dyDescent="0.2">
      <c r="D107" s="76"/>
    </row>
    <row r="108" spans="4:4" s="51" customFormat="1" x14ac:dyDescent="0.2">
      <c r="D108" s="76"/>
    </row>
    <row r="109" spans="4:4" s="51" customFormat="1" x14ac:dyDescent="0.2">
      <c r="D109" s="76"/>
    </row>
    <row r="110" spans="4:4" s="51" customFormat="1" x14ac:dyDescent="0.2">
      <c r="D110" s="76"/>
    </row>
    <row r="111" spans="4:4" s="51" customFormat="1" x14ac:dyDescent="0.2">
      <c r="D111" s="76"/>
    </row>
    <row r="112" spans="4:4" s="51" customFormat="1" x14ac:dyDescent="0.2">
      <c r="D112" s="76"/>
    </row>
    <row r="113" spans="4:4" s="51" customFormat="1" x14ac:dyDescent="0.2">
      <c r="D113" s="76"/>
    </row>
    <row r="114" spans="4:4" s="51" customFormat="1" x14ac:dyDescent="0.2">
      <c r="D114" s="76"/>
    </row>
    <row r="115" spans="4:4" s="51" customFormat="1" x14ac:dyDescent="0.2">
      <c r="D115" s="76"/>
    </row>
    <row r="116" spans="4:4" s="51" customFormat="1" x14ac:dyDescent="0.2">
      <c r="D116" s="76"/>
    </row>
    <row r="117" spans="4:4" s="51" customFormat="1" x14ac:dyDescent="0.2">
      <c r="D117" s="76"/>
    </row>
    <row r="118" spans="4:4" s="51" customFormat="1" x14ac:dyDescent="0.2">
      <c r="D118" s="76"/>
    </row>
    <row r="119" spans="4:4" s="51" customFormat="1" x14ac:dyDescent="0.2">
      <c r="D119" s="76"/>
    </row>
    <row r="120" spans="4:4" s="51" customFormat="1" x14ac:dyDescent="0.2">
      <c r="D120" s="76"/>
    </row>
    <row r="121" spans="4:4" s="51" customFormat="1" x14ac:dyDescent="0.2">
      <c r="D121" s="76"/>
    </row>
    <row r="122" spans="4:4" s="51" customFormat="1" x14ac:dyDescent="0.2">
      <c r="D122" s="76"/>
    </row>
    <row r="123" spans="4:4" s="51" customFormat="1" x14ac:dyDescent="0.2">
      <c r="D123" s="76"/>
    </row>
    <row r="124" spans="4:4" s="51" customFormat="1" x14ac:dyDescent="0.2">
      <c r="D124" s="76"/>
    </row>
    <row r="125" spans="4:4" s="51" customFormat="1" x14ac:dyDescent="0.2">
      <c r="D125" s="76"/>
    </row>
    <row r="126" spans="4:4" s="51" customFormat="1" x14ac:dyDescent="0.2">
      <c r="D126" s="76"/>
    </row>
    <row r="127" spans="4:4" s="51" customFormat="1" x14ac:dyDescent="0.2">
      <c r="D127" s="76"/>
    </row>
    <row r="128" spans="4:4" s="51" customFormat="1" x14ac:dyDescent="0.2">
      <c r="D128" s="76"/>
    </row>
    <row r="129" spans="4:4" s="51" customFormat="1" x14ac:dyDescent="0.2">
      <c r="D129" s="76"/>
    </row>
    <row r="130" spans="4:4" s="51" customFormat="1" x14ac:dyDescent="0.2">
      <c r="D130" s="76"/>
    </row>
    <row r="131" spans="4:4" s="51" customFormat="1" x14ac:dyDescent="0.2">
      <c r="D131" s="76"/>
    </row>
    <row r="132" spans="4:4" s="51" customFormat="1" x14ac:dyDescent="0.2">
      <c r="D132" s="76"/>
    </row>
    <row r="133" spans="4:4" s="51" customFormat="1" x14ac:dyDescent="0.2">
      <c r="D133" s="76"/>
    </row>
    <row r="134" spans="4:4" s="51" customFormat="1" x14ac:dyDescent="0.2">
      <c r="D134" s="76"/>
    </row>
    <row r="135" spans="4:4" s="51" customFormat="1" x14ac:dyDescent="0.2">
      <c r="D135" s="76"/>
    </row>
    <row r="136" spans="4:4" s="51" customFormat="1" x14ac:dyDescent="0.2">
      <c r="D136" s="76"/>
    </row>
    <row r="137" spans="4:4" s="51" customFormat="1" x14ac:dyDescent="0.2">
      <c r="D137" s="76"/>
    </row>
    <row r="138" spans="4:4" s="51" customFormat="1" x14ac:dyDescent="0.2">
      <c r="D138" s="76"/>
    </row>
    <row r="139" spans="4:4" s="51" customFormat="1" x14ac:dyDescent="0.2">
      <c r="D139" s="76"/>
    </row>
    <row r="140" spans="4:4" s="51" customFormat="1" x14ac:dyDescent="0.2">
      <c r="D140" s="76"/>
    </row>
    <row r="141" spans="4:4" s="51" customFormat="1" x14ac:dyDescent="0.2">
      <c r="D141" s="76"/>
    </row>
    <row r="142" spans="4:4" s="51" customFormat="1" x14ac:dyDescent="0.2">
      <c r="D142" s="76"/>
    </row>
    <row r="143" spans="4:4" s="51" customFormat="1" x14ac:dyDescent="0.2">
      <c r="D143" s="76"/>
    </row>
    <row r="144" spans="4:4" s="51" customFormat="1" x14ac:dyDescent="0.2">
      <c r="D144" s="76"/>
    </row>
    <row r="145" spans="4:4" s="51" customFormat="1" x14ac:dyDescent="0.2">
      <c r="D145" s="76"/>
    </row>
    <row r="146" spans="4:4" s="51" customFormat="1" x14ac:dyDescent="0.2">
      <c r="D146" s="76"/>
    </row>
    <row r="147" spans="4:4" s="51" customFormat="1" x14ac:dyDescent="0.2">
      <c r="D147" s="76"/>
    </row>
    <row r="148" spans="4:4" s="51" customFormat="1" x14ac:dyDescent="0.2">
      <c r="D148" s="76"/>
    </row>
    <row r="149" spans="4:4" s="51" customFormat="1" x14ac:dyDescent="0.2">
      <c r="D149" s="76"/>
    </row>
    <row r="150" spans="4:4" s="51" customFormat="1" x14ac:dyDescent="0.2">
      <c r="D150" s="76"/>
    </row>
    <row r="151" spans="4:4" s="51" customFormat="1" x14ac:dyDescent="0.2">
      <c r="D151" s="76"/>
    </row>
    <row r="152" spans="4:4" s="51" customFormat="1" x14ac:dyDescent="0.2">
      <c r="D152" s="76"/>
    </row>
    <row r="153" spans="4:4" s="51" customFormat="1" x14ac:dyDescent="0.2">
      <c r="D153" s="76"/>
    </row>
    <row r="154" spans="4:4" s="51" customFormat="1" x14ac:dyDescent="0.2">
      <c r="D154" s="76"/>
    </row>
    <row r="155" spans="4:4" s="51" customFormat="1" x14ac:dyDescent="0.2">
      <c r="D155" s="76"/>
    </row>
    <row r="156" spans="4:4" s="51" customFormat="1" x14ac:dyDescent="0.2">
      <c r="D156" s="76"/>
    </row>
    <row r="157" spans="4:4" s="51" customFormat="1" x14ac:dyDescent="0.2">
      <c r="D157" s="76"/>
    </row>
    <row r="158" spans="4:4" s="51" customFormat="1" x14ac:dyDescent="0.2">
      <c r="D158" s="76"/>
    </row>
    <row r="159" spans="4:4" s="51" customFormat="1" x14ac:dyDescent="0.2">
      <c r="D159" s="76"/>
    </row>
    <row r="160" spans="4:4" s="51" customFormat="1" x14ac:dyDescent="0.2">
      <c r="D160" s="76"/>
    </row>
    <row r="161" spans="4:4" s="51" customFormat="1" x14ac:dyDescent="0.2">
      <c r="D161" s="76"/>
    </row>
    <row r="162" spans="4:4" s="51" customFormat="1" x14ac:dyDescent="0.2">
      <c r="D162" s="76"/>
    </row>
    <row r="163" spans="4:4" s="51" customFormat="1" x14ac:dyDescent="0.2">
      <c r="D163" s="76"/>
    </row>
    <row r="164" spans="4:4" s="51" customFormat="1" x14ac:dyDescent="0.2">
      <c r="D164" s="76"/>
    </row>
    <row r="165" spans="4:4" s="51" customFormat="1" x14ac:dyDescent="0.2">
      <c r="D165" s="76"/>
    </row>
    <row r="166" spans="4:4" s="51" customFormat="1" x14ac:dyDescent="0.2">
      <c r="D166" s="76"/>
    </row>
    <row r="167" spans="4:4" s="51" customFormat="1" x14ac:dyDescent="0.2">
      <c r="D167" s="76"/>
    </row>
    <row r="168" spans="4:4" s="51" customFormat="1" x14ac:dyDescent="0.2">
      <c r="D168" s="76"/>
    </row>
    <row r="169" spans="4:4" s="51" customFormat="1" x14ac:dyDescent="0.2">
      <c r="D169" s="76"/>
    </row>
    <row r="170" spans="4:4" s="51" customFormat="1" x14ac:dyDescent="0.2">
      <c r="D170" s="76"/>
    </row>
    <row r="171" spans="4:4" s="51" customFormat="1" x14ac:dyDescent="0.2">
      <c r="D171" s="76"/>
    </row>
    <row r="172" spans="4:4" s="51" customFormat="1" x14ac:dyDescent="0.2">
      <c r="D172" s="76"/>
    </row>
    <row r="173" spans="4:4" s="51" customFormat="1" x14ac:dyDescent="0.2">
      <c r="D173" s="76"/>
    </row>
    <row r="174" spans="4:4" s="51" customFormat="1" x14ac:dyDescent="0.2">
      <c r="D174" s="76"/>
    </row>
    <row r="175" spans="4:4" s="51" customFormat="1" x14ac:dyDescent="0.2">
      <c r="D175" s="76"/>
    </row>
    <row r="176" spans="4:4" s="51" customFormat="1" x14ac:dyDescent="0.2">
      <c r="D176" s="76"/>
    </row>
    <row r="177" spans="4:4" s="51" customFormat="1" x14ac:dyDescent="0.2">
      <c r="D177" s="76"/>
    </row>
    <row r="178" spans="4:4" s="51" customFormat="1" x14ac:dyDescent="0.2">
      <c r="D178" s="76"/>
    </row>
    <row r="179" spans="4:4" s="51" customFormat="1" x14ac:dyDescent="0.2">
      <c r="D179" s="76"/>
    </row>
    <row r="180" spans="4:4" s="51" customFormat="1" x14ac:dyDescent="0.2">
      <c r="D180" s="76"/>
    </row>
    <row r="181" spans="4:4" s="51" customFormat="1" x14ac:dyDescent="0.2">
      <c r="D181" s="76"/>
    </row>
    <row r="182" spans="4:4" s="51" customFormat="1" x14ac:dyDescent="0.2">
      <c r="D182" s="76"/>
    </row>
    <row r="183" spans="4:4" s="51" customFormat="1" x14ac:dyDescent="0.2">
      <c r="D183" s="76"/>
    </row>
    <row r="184" spans="4:4" s="51" customFormat="1" x14ac:dyDescent="0.2">
      <c r="D184" s="76"/>
    </row>
    <row r="185" spans="4:4" s="51" customFormat="1" x14ac:dyDescent="0.2">
      <c r="D185" s="76"/>
    </row>
    <row r="186" spans="4:4" s="51" customFormat="1" x14ac:dyDescent="0.2">
      <c r="D186" s="76"/>
    </row>
    <row r="187" spans="4:4" s="51" customFormat="1" x14ac:dyDescent="0.2">
      <c r="D187" s="76"/>
    </row>
    <row r="188" spans="4:4" s="51" customFormat="1" x14ac:dyDescent="0.2">
      <c r="D188" s="76"/>
    </row>
    <row r="189" spans="4:4" s="51" customFormat="1" x14ac:dyDescent="0.2">
      <c r="D189" s="76"/>
    </row>
    <row r="190" spans="4:4" s="51" customFormat="1" x14ac:dyDescent="0.2">
      <c r="D190" s="76"/>
    </row>
    <row r="191" spans="4:4" s="51" customFormat="1" x14ac:dyDescent="0.2">
      <c r="D191" s="76"/>
    </row>
    <row r="192" spans="4:4" s="51" customFormat="1" x14ac:dyDescent="0.2">
      <c r="D192" s="76"/>
    </row>
    <row r="193" spans="4:4" s="51" customFormat="1" x14ac:dyDescent="0.2">
      <c r="D193" s="76"/>
    </row>
    <row r="194" spans="4:4" s="51" customFormat="1" x14ac:dyDescent="0.2">
      <c r="D194" s="76"/>
    </row>
    <row r="195" spans="4:4" s="51" customFormat="1" x14ac:dyDescent="0.2">
      <c r="D195" s="76"/>
    </row>
    <row r="196" spans="4:4" s="51" customFormat="1" x14ac:dyDescent="0.2">
      <c r="D196" s="76"/>
    </row>
    <row r="197" spans="4:4" s="51" customFormat="1" x14ac:dyDescent="0.2">
      <c r="D197" s="76"/>
    </row>
    <row r="198" spans="4:4" s="51" customFormat="1" x14ac:dyDescent="0.2">
      <c r="D198" s="76"/>
    </row>
    <row r="199" spans="4:4" s="51" customFormat="1" x14ac:dyDescent="0.2">
      <c r="D199" s="76"/>
    </row>
    <row r="200" spans="4:4" s="51" customFormat="1" x14ac:dyDescent="0.2">
      <c r="D200" s="76"/>
    </row>
    <row r="201" spans="4:4" s="51" customFormat="1" x14ac:dyDescent="0.2">
      <c r="D201" s="76"/>
    </row>
    <row r="202" spans="4:4" s="51" customFormat="1" x14ac:dyDescent="0.2">
      <c r="D202" s="76"/>
    </row>
    <row r="203" spans="4:4" s="51" customFormat="1" x14ac:dyDescent="0.2">
      <c r="D203" s="76"/>
    </row>
    <row r="204" spans="4:4" s="51" customFormat="1" x14ac:dyDescent="0.2">
      <c r="D204" s="76"/>
    </row>
    <row r="205" spans="4:4" s="51" customFormat="1" x14ac:dyDescent="0.2">
      <c r="D205" s="76"/>
    </row>
    <row r="206" spans="4:4" s="51" customFormat="1" x14ac:dyDescent="0.2">
      <c r="D206" s="76"/>
    </row>
    <row r="207" spans="4:4" s="51" customFormat="1" x14ac:dyDescent="0.2">
      <c r="D207" s="76"/>
    </row>
    <row r="208" spans="4:4" s="51" customFormat="1" x14ac:dyDescent="0.2">
      <c r="D208" s="76"/>
    </row>
    <row r="209" spans="4:4" s="51" customFormat="1" x14ac:dyDescent="0.2">
      <c r="D209" s="76"/>
    </row>
    <row r="210" spans="4:4" s="51" customFormat="1" x14ac:dyDescent="0.2">
      <c r="D210" s="76"/>
    </row>
    <row r="211" spans="4:4" s="51" customFormat="1" x14ac:dyDescent="0.2">
      <c r="D211" s="76"/>
    </row>
    <row r="212" spans="4:4" s="51" customFormat="1" x14ac:dyDescent="0.2">
      <c r="D212" s="76"/>
    </row>
    <row r="213" spans="4:4" s="51" customFormat="1" x14ac:dyDescent="0.2">
      <c r="D213" s="76"/>
    </row>
    <row r="214" spans="4:4" s="51" customFormat="1" x14ac:dyDescent="0.2">
      <c r="D214" s="76"/>
    </row>
    <row r="215" spans="4:4" s="51" customFormat="1" x14ac:dyDescent="0.2">
      <c r="D215" s="76"/>
    </row>
    <row r="216" spans="4:4" s="51" customFormat="1" x14ac:dyDescent="0.2">
      <c r="D216" s="76"/>
    </row>
    <row r="217" spans="4:4" s="51" customFormat="1" x14ac:dyDescent="0.2">
      <c r="D217" s="76"/>
    </row>
    <row r="218" spans="4:4" s="51" customFormat="1" x14ac:dyDescent="0.2">
      <c r="D218" s="76"/>
    </row>
    <row r="219" spans="4:4" s="51" customFormat="1" x14ac:dyDescent="0.2">
      <c r="D219" s="76"/>
    </row>
    <row r="220" spans="4:4" s="51" customFormat="1" x14ac:dyDescent="0.2">
      <c r="D220" s="76"/>
    </row>
    <row r="221" spans="4:4" s="51" customFormat="1" x14ac:dyDescent="0.2">
      <c r="D221" s="76"/>
    </row>
    <row r="222" spans="4:4" s="51" customFormat="1" x14ac:dyDescent="0.2">
      <c r="D222" s="76"/>
    </row>
    <row r="223" spans="4:4" s="51" customFormat="1" x14ac:dyDescent="0.2">
      <c r="D223" s="76"/>
    </row>
    <row r="224" spans="4:4" s="51" customFormat="1" x14ac:dyDescent="0.2">
      <c r="D224" s="76"/>
    </row>
    <row r="225" spans="4:4" s="51" customFormat="1" x14ac:dyDescent="0.2">
      <c r="D225" s="76"/>
    </row>
    <row r="226" spans="4:4" s="51" customFormat="1" x14ac:dyDescent="0.2">
      <c r="D226" s="76"/>
    </row>
    <row r="227" spans="4:4" s="51" customFormat="1" x14ac:dyDescent="0.2">
      <c r="D227" s="76"/>
    </row>
    <row r="228" spans="4:4" s="51" customFormat="1" x14ac:dyDescent="0.2">
      <c r="D228" s="76"/>
    </row>
    <row r="229" spans="4:4" s="51" customFormat="1" x14ac:dyDescent="0.2">
      <c r="D229" s="76"/>
    </row>
    <row r="230" spans="4:4" s="51" customFormat="1" x14ac:dyDescent="0.2">
      <c r="D230" s="76"/>
    </row>
    <row r="231" spans="4:4" s="51" customFormat="1" x14ac:dyDescent="0.2">
      <c r="D231" s="76"/>
    </row>
    <row r="232" spans="4:4" s="51" customFormat="1" x14ac:dyDescent="0.2">
      <c r="D232" s="76"/>
    </row>
    <row r="233" spans="4:4" s="51" customFormat="1" x14ac:dyDescent="0.2">
      <c r="D233" s="76"/>
    </row>
    <row r="234" spans="4:4" s="51" customFormat="1" x14ac:dyDescent="0.2">
      <c r="D234" s="76"/>
    </row>
    <row r="235" spans="4:4" s="51" customFormat="1" x14ac:dyDescent="0.2">
      <c r="D235" s="76"/>
    </row>
    <row r="236" spans="4:4" s="51" customFormat="1" x14ac:dyDescent="0.2">
      <c r="D236" s="76"/>
    </row>
    <row r="237" spans="4:4" s="51" customFormat="1" x14ac:dyDescent="0.2">
      <c r="D237" s="76"/>
    </row>
    <row r="238" spans="4:4" s="51" customFormat="1" x14ac:dyDescent="0.2">
      <c r="D238" s="76"/>
    </row>
    <row r="239" spans="4:4" s="51" customFormat="1" x14ac:dyDescent="0.2">
      <c r="D239" s="76"/>
    </row>
    <row r="240" spans="4:4" s="51" customFormat="1" x14ac:dyDescent="0.2">
      <c r="D240" s="76"/>
    </row>
    <row r="241" spans="4:4" s="51" customFormat="1" x14ac:dyDescent="0.2">
      <c r="D241" s="76"/>
    </row>
    <row r="242" spans="4:4" s="51" customFormat="1" x14ac:dyDescent="0.2">
      <c r="D242" s="76"/>
    </row>
    <row r="243" spans="4:4" s="51" customFormat="1" x14ac:dyDescent="0.2">
      <c r="D243" s="76"/>
    </row>
    <row r="244" spans="4:4" s="51" customFormat="1" x14ac:dyDescent="0.2">
      <c r="D244" s="76"/>
    </row>
    <row r="245" spans="4:4" s="51" customFormat="1" x14ac:dyDescent="0.2">
      <c r="D245" s="76"/>
    </row>
    <row r="246" spans="4:4" s="51" customFormat="1" x14ac:dyDescent="0.2">
      <c r="D246" s="76"/>
    </row>
    <row r="247" spans="4:4" s="51" customFormat="1" x14ac:dyDescent="0.2">
      <c r="D247" s="76"/>
    </row>
    <row r="248" spans="4:4" s="51" customFormat="1" x14ac:dyDescent="0.2">
      <c r="D248" s="76"/>
    </row>
    <row r="249" spans="4:4" s="51" customFormat="1" x14ac:dyDescent="0.2">
      <c r="D249" s="76"/>
    </row>
    <row r="250" spans="4:4" s="51" customFormat="1" x14ac:dyDescent="0.2">
      <c r="D250" s="76"/>
    </row>
    <row r="251" spans="4:4" s="51" customFormat="1" x14ac:dyDescent="0.2">
      <c r="D251" s="76"/>
    </row>
    <row r="252" spans="4:4" s="51" customFormat="1" x14ac:dyDescent="0.2">
      <c r="D252" s="76"/>
    </row>
    <row r="253" spans="4:4" s="51" customFormat="1" x14ac:dyDescent="0.2">
      <c r="D253" s="76"/>
    </row>
    <row r="254" spans="4:4" s="51" customFormat="1" x14ac:dyDescent="0.2">
      <c r="D254" s="76"/>
    </row>
    <row r="255" spans="4:4" s="51" customFormat="1" x14ac:dyDescent="0.2">
      <c r="D255" s="76"/>
    </row>
    <row r="256" spans="4:4" s="51" customFormat="1" x14ac:dyDescent="0.2">
      <c r="D256" s="76"/>
    </row>
    <row r="257" spans="4:4" s="51" customFormat="1" x14ac:dyDescent="0.2">
      <c r="D257" s="76"/>
    </row>
    <row r="258" spans="4:4" s="51" customFormat="1" x14ac:dyDescent="0.2">
      <c r="D258" s="76"/>
    </row>
    <row r="259" spans="4:4" s="51" customFormat="1" x14ac:dyDescent="0.2">
      <c r="D259" s="76"/>
    </row>
    <row r="260" spans="4:4" s="51" customFormat="1" x14ac:dyDescent="0.2">
      <c r="D260" s="76"/>
    </row>
    <row r="261" spans="4:4" s="51" customFormat="1" x14ac:dyDescent="0.2">
      <c r="D261" s="76"/>
    </row>
    <row r="262" spans="4:4" s="51" customFormat="1" x14ac:dyDescent="0.2">
      <c r="D262" s="76"/>
    </row>
    <row r="263" spans="4:4" s="51" customFormat="1" x14ac:dyDescent="0.2">
      <c r="D263" s="76"/>
    </row>
    <row r="264" spans="4:4" s="51" customFormat="1" x14ac:dyDescent="0.2">
      <c r="D264" s="76"/>
    </row>
    <row r="265" spans="4:4" s="51" customFormat="1" x14ac:dyDescent="0.2">
      <c r="D265" s="76"/>
    </row>
    <row r="266" spans="4:4" s="51" customFormat="1" x14ac:dyDescent="0.2">
      <c r="D266" s="76"/>
    </row>
    <row r="267" spans="4:4" s="51" customFormat="1" x14ac:dyDescent="0.2">
      <c r="D267" s="76"/>
    </row>
    <row r="268" spans="4:4" s="51" customFormat="1" x14ac:dyDescent="0.2">
      <c r="D268" s="76"/>
    </row>
    <row r="269" spans="4:4" s="51" customFormat="1" x14ac:dyDescent="0.2">
      <c r="D269" s="76"/>
    </row>
    <row r="270" spans="4:4" s="51" customFormat="1" x14ac:dyDescent="0.2">
      <c r="D270" s="76"/>
    </row>
    <row r="271" spans="4:4" s="51" customFormat="1" x14ac:dyDescent="0.2">
      <c r="D271" s="76"/>
    </row>
    <row r="272" spans="4:4" s="51" customFormat="1" x14ac:dyDescent="0.2">
      <c r="D272" s="76"/>
    </row>
    <row r="273" spans="4:4" s="51" customFormat="1" x14ac:dyDescent="0.2">
      <c r="D273" s="76"/>
    </row>
    <row r="274" spans="4:4" s="51" customFormat="1" x14ac:dyDescent="0.2">
      <c r="D274" s="76"/>
    </row>
    <row r="275" spans="4:4" s="51" customFormat="1" x14ac:dyDescent="0.2">
      <c r="D275" s="76"/>
    </row>
    <row r="276" spans="4:4" s="51" customFormat="1" x14ac:dyDescent="0.2">
      <c r="D276" s="76"/>
    </row>
    <row r="277" spans="4:4" s="51" customFormat="1" x14ac:dyDescent="0.2">
      <c r="D277" s="76"/>
    </row>
    <row r="278" spans="4:4" s="51" customFormat="1" x14ac:dyDescent="0.2">
      <c r="D278" s="76"/>
    </row>
    <row r="279" spans="4:4" s="51" customFormat="1" x14ac:dyDescent="0.2">
      <c r="D279" s="76"/>
    </row>
    <row r="280" spans="4:4" s="51" customFormat="1" x14ac:dyDescent="0.2">
      <c r="D280" s="76"/>
    </row>
    <row r="281" spans="4:4" s="51" customFormat="1" x14ac:dyDescent="0.2">
      <c r="D281" s="76"/>
    </row>
    <row r="282" spans="4:4" s="51" customFormat="1" x14ac:dyDescent="0.2">
      <c r="D282" s="76"/>
    </row>
    <row r="283" spans="4:4" s="51" customFormat="1" x14ac:dyDescent="0.2">
      <c r="D283" s="76"/>
    </row>
    <row r="284" spans="4:4" s="51" customFormat="1" x14ac:dyDescent="0.2">
      <c r="D284" s="76"/>
    </row>
    <row r="285" spans="4:4" s="51" customFormat="1" x14ac:dyDescent="0.2">
      <c r="D285" s="76"/>
    </row>
    <row r="286" spans="4:4" s="51" customFormat="1" x14ac:dyDescent="0.2">
      <c r="D286" s="76"/>
    </row>
    <row r="287" spans="4:4" s="51" customFormat="1" x14ac:dyDescent="0.2">
      <c r="D287" s="76"/>
    </row>
    <row r="288" spans="4:4" s="51" customFormat="1" x14ac:dyDescent="0.2">
      <c r="D288" s="76"/>
    </row>
    <row r="289" spans="4:4" s="51" customFormat="1" x14ac:dyDescent="0.2">
      <c r="D289" s="76"/>
    </row>
    <row r="290" spans="4:4" s="51" customFormat="1" x14ac:dyDescent="0.2">
      <c r="D290" s="76"/>
    </row>
    <row r="291" spans="4:4" s="51" customFormat="1" x14ac:dyDescent="0.2">
      <c r="D291" s="76"/>
    </row>
    <row r="292" spans="4:4" s="51" customFormat="1" x14ac:dyDescent="0.2">
      <c r="D292" s="76"/>
    </row>
    <row r="293" spans="4:4" s="51" customFormat="1" x14ac:dyDescent="0.2">
      <c r="D293" s="76"/>
    </row>
    <row r="294" spans="4:4" s="51" customFormat="1" x14ac:dyDescent="0.2">
      <c r="D294" s="76"/>
    </row>
    <row r="295" spans="4:4" s="51" customFormat="1" x14ac:dyDescent="0.2">
      <c r="D295" s="76"/>
    </row>
    <row r="296" spans="4:4" s="51" customFormat="1" x14ac:dyDescent="0.2">
      <c r="D296" s="76"/>
    </row>
    <row r="297" spans="4:4" s="51" customFormat="1" x14ac:dyDescent="0.2">
      <c r="D297" s="76"/>
    </row>
    <row r="298" spans="4:4" s="51" customFormat="1" x14ac:dyDescent="0.2">
      <c r="D298" s="76"/>
    </row>
    <row r="299" spans="4:4" s="51" customFormat="1" x14ac:dyDescent="0.2">
      <c r="D299" s="76"/>
    </row>
    <row r="300" spans="4:4" s="51" customFormat="1" x14ac:dyDescent="0.2">
      <c r="D300" s="76"/>
    </row>
    <row r="301" spans="4:4" s="51" customFormat="1" x14ac:dyDescent="0.2">
      <c r="D301" s="76"/>
    </row>
    <row r="302" spans="4:4" s="51" customFormat="1" x14ac:dyDescent="0.2">
      <c r="D302" s="76"/>
    </row>
    <row r="303" spans="4:4" s="51" customFormat="1" x14ac:dyDescent="0.2">
      <c r="D303" s="76"/>
    </row>
    <row r="304" spans="4:4" s="51" customFormat="1" x14ac:dyDescent="0.2">
      <c r="D304" s="76"/>
    </row>
    <row r="305" spans="4:4" s="51" customFormat="1" x14ac:dyDescent="0.2">
      <c r="D305" s="76"/>
    </row>
    <row r="306" spans="4:4" s="51" customFormat="1" x14ac:dyDescent="0.2">
      <c r="D306" s="76"/>
    </row>
    <row r="307" spans="4:4" s="51" customFormat="1" x14ac:dyDescent="0.2">
      <c r="D307" s="76"/>
    </row>
    <row r="308" spans="4:4" s="51" customFormat="1" x14ac:dyDescent="0.2">
      <c r="D308" s="76"/>
    </row>
    <row r="309" spans="4:4" s="51" customFormat="1" x14ac:dyDescent="0.2">
      <c r="D309" s="76"/>
    </row>
    <row r="310" spans="4:4" s="51" customFormat="1" x14ac:dyDescent="0.2">
      <c r="D310" s="76"/>
    </row>
    <row r="311" spans="4:4" s="51" customFormat="1" x14ac:dyDescent="0.2">
      <c r="D311" s="76"/>
    </row>
    <row r="312" spans="4:4" s="51" customFormat="1" x14ac:dyDescent="0.2">
      <c r="D312" s="76"/>
    </row>
    <row r="313" spans="4:4" s="51" customFormat="1" x14ac:dyDescent="0.2">
      <c r="D313" s="76"/>
    </row>
    <row r="314" spans="4:4" s="51" customFormat="1" x14ac:dyDescent="0.2">
      <c r="D314" s="76"/>
    </row>
    <row r="315" spans="4:4" s="51" customFormat="1" x14ac:dyDescent="0.2">
      <c r="D315" s="76"/>
    </row>
    <row r="316" spans="4:4" s="51" customFormat="1" x14ac:dyDescent="0.2">
      <c r="D316" s="76"/>
    </row>
    <row r="317" spans="4:4" s="51" customFormat="1" x14ac:dyDescent="0.2">
      <c r="D317" s="76"/>
    </row>
    <row r="318" spans="4:4" s="51" customFormat="1" x14ac:dyDescent="0.2">
      <c r="D318" s="76"/>
    </row>
    <row r="319" spans="4:4" s="51" customFormat="1" x14ac:dyDescent="0.2">
      <c r="D319" s="76"/>
    </row>
    <row r="320" spans="4:4" s="51" customFormat="1" x14ac:dyDescent="0.2">
      <c r="D320" s="76"/>
    </row>
    <row r="321" spans="4:4" s="51" customFormat="1" x14ac:dyDescent="0.2">
      <c r="D321" s="76"/>
    </row>
    <row r="322" spans="4:4" s="51" customFormat="1" x14ac:dyDescent="0.2">
      <c r="D322" s="76"/>
    </row>
    <row r="323" spans="4:4" s="51" customFormat="1" x14ac:dyDescent="0.2">
      <c r="D323" s="76"/>
    </row>
    <row r="324" spans="4:4" s="51" customFormat="1" x14ac:dyDescent="0.2">
      <c r="D324" s="76"/>
    </row>
    <row r="325" spans="4:4" s="51" customFormat="1" x14ac:dyDescent="0.2">
      <c r="D325" s="76"/>
    </row>
    <row r="326" spans="4:4" s="51" customFormat="1" x14ac:dyDescent="0.2">
      <c r="D326" s="76"/>
    </row>
    <row r="327" spans="4:4" s="51" customFormat="1" x14ac:dyDescent="0.2">
      <c r="D327" s="76"/>
    </row>
    <row r="328" spans="4:4" s="51" customFormat="1" x14ac:dyDescent="0.2">
      <c r="D328" s="76"/>
    </row>
    <row r="329" spans="4:4" s="51" customFormat="1" x14ac:dyDescent="0.2">
      <c r="D329" s="76"/>
    </row>
    <row r="330" spans="4:4" s="51" customFormat="1" x14ac:dyDescent="0.2">
      <c r="D330" s="76"/>
    </row>
    <row r="331" spans="4:4" s="51" customFormat="1" x14ac:dyDescent="0.2">
      <c r="D331" s="76"/>
    </row>
    <row r="332" spans="4:4" s="51" customFormat="1" x14ac:dyDescent="0.2">
      <c r="D332" s="76"/>
    </row>
    <row r="333" spans="4:4" s="51" customFormat="1" x14ac:dyDescent="0.2">
      <c r="D333" s="76"/>
    </row>
    <row r="334" spans="4:4" s="51" customFormat="1" x14ac:dyDescent="0.2">
      <c r="D334" s="76"/>
    </row>
  </sheetData>
  <mergeCells count="17">
    <mergeCell ref="A1:J1"/>
    <mergeCell ref="C2:J2"/>
    <mergeCell ref="A3:J3"/>
    <mergeCell ref="B4:C4"/>
    <mergeCell ref="A5:A7"/>
    <mergeCell ref="G5:G7"/>
    <mergeCell ref="I5:I7"/>
    <mergeCell ref="J5:J7"/>
    <mergeCell ref="H5:H7"/>
    <mergeCell ref="G9:G12"/>
    <mergeCell ref="I9:I12"/>
    <mergeCell ref="J9:J12"/>
    <mergeCell ref="A17:A18"/>
    <mergeCell ref="A8:A12"/>
    <mergeCell ref="A13:A14"/>
    <mergeCell ref="A15:A16"/>
    <mergeCell ref="H9:H12"/>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43"/>
  <sheetViews>
    <sheetView showGridLines="0" topLeftCell="D1" zoomScaleNormal="100" zoomScaleSheetLayoutView="110" workbookViewId="0">
      <selection activeCell="H24" sqref="H24"/>
    </sheetView>
  </sheetViews>
  <sheetFormatPr baseColWidth="10" defaultRowHeight="15" x14ac:dyDescent="0.25"/>
  <cols>
    <col min="1" max="1" width="33" customWidth="1"/>
    <col min="2" max="2" width="6.7109375" customWidth="1"/>
    <col min="3" max="3" width="39.5703125" customWidth="1"/>
    <col min="4" max="4" width="24.42578125" customWidth="1"/>
    <col min="5" max="5" width="21.140625" customWidth="1"/>
    <col min="6" max="6" width="15.42578125" customWidth="1"/>
    <col min="7" max="7" width="35.85546875" customWidth="1"/>
    <col min="8" max="8" width="19.85546875" customWidth="1"/>
    <col min="9" max="9" width="35.85546875" style="41" customWidth="1"/>
    <col min="10" max="10" width="15.140625" customWidth="1"/>
    <col min="11" max="11" width="18.140625" customWidth="1"/>
  </cols>
  <sheetData>
    <row r="1" spans="1:11" x14ac:dyDescent="0.25">
      <c r="A1" s="284"/>
      <c r="B1" s="285"/>
      <c r="C1" s="285"/>
      <c r="D1" s="285"/>
      <c r="E1" s="285"/>
      <c r="F1" s="285"/>
    </row>
    <row r="2" spans="1:11" x14ac:dyDescent="0.25">
      <c r="A2" s="284"/>
      <c r="B2" s="285"/>
      <c r="C2" s="285"/>
      <c r="D2" s="285"/>
      <c r="E2" s="285"/>
      <c r="F2" s="285"/>
    </row>
    <row r="3" spans="1:11" ht="42.75" customHeight="1" x14ac:dyDescent="0.25">
      <c r="A3" s="284"/>
      <c r="B3" s="285"/>
      <c r="C3" s="285"/>
      <c r="D3" s="285"/>
      <c r="E3" s="285"/>
      <c r="F3" s="285"/>
    </row>
    <row r="4" spans="1:11" ht="35.25" customHeight="1" x14ac:dyDescent="0.25">
      <c r="A4" s="4"/>
      <c r="B4" s="4"/>
      <c r="C4" s="4"/>
      <c r="E4" s="6"/>
      <c r="F4" s="30"/>
    </row>
    <row r="5" spans="1:11" ht="12.75" customHeight="1" x14ac:dyDescent="0.25">
      <c r="A5" s="4"/>
      <c r="B5" s="4"/>
      <c r="C5" s="4"/>
      <c r="D5" s="4"/>
      <c r="E5" s="4"/>
      <c r="F5" s="4"/>
    </row>
    <row r="6" spans="1:11" ht="33" customHeight="1" x14ac:dyDescent="0.25">
      <c r="A6" s="290" t="s">
        <v>51</v>
      </c>
      <c r="B6" s="291"/>
      <c r="C6" s="291"/>
      <c r="D6" s="291"/>
      <c r="E6" s="291"/>
      <c r="F6" s="291"/>
      <c r="G6" s="291"/>
      <c r="H6" s="291"/>
      <c r="I6" s="291"/>
      <c r="J6" s="291"/>
    </row>
    <row r="7" spans="1:11" ht="19.5" customHeight="1" thickBot="1" x14ac:dyDescent="0.3">
      <c r="A7" s="292" t="s">
        <v>52</v>
      </c>
      <c r="B7" s="293"/>
      <c r="C7" s="293"/>
      <c r="D7" s="293"/>
      <c r="E7" s="293"/>
      <c r="F7" s="293"/>
      <c r="G7" s="293"/>
      <c r="H7" s="293"/>
      <c r="I7" s="293"/>
      <c r="J7" s="294" t="s">
        <v>262</v>
      </c>
      <c r="K7" s="294"/>
    </row>
    <row r="8" spans="1:11" ht="38.25" customHeight="1" thickBot="1" x14ac:dyDescent="0.3">
      <c r="A8" s="3" t="s">
        <v>40</v>
      </c>
      <c r="B8" s="286" t="s">
        <v>41</v>
      </c>
      <c r="C8" s="286"/>
      <c r="D8" s="2" t="s">
        <v>2</v>
      </c>
      <c r="E8" s="3" t="s">
        <v>0</v>
      </c>
      <c r="F8" s="2" t="s">
        <v>1</v>
      </c>
      <c r="G8" s="37" t="s">
        <v>169</v>
      </c>
      <c r="H8" s="37" t="s">
        <v>261</v>
      </c>
      <c r="I8" s="43" t="s">
        <v>188</v>
      </c>
      <c r="J8" s="46" t="s">
        <v>170</v>
      </c>
      <c r="K8" s="46" t="s">
        <v>171</v>
      </c>
    </row>
    <row r="9" spans="1:11" ht="58.5" customHeight="1" thickBot="1" x14ac:dyDescent="0.3">
      <c r="A9" s="287" t="s">
        <v>53</v>
      </c>
      <c r="B9" s="1" t="s">
        <v>54</v>
      </c>
      <c r="C9" s="10" t="s">
        <v>55</v>
      </c>
      <c r="D9" s="11" t="s">
        <v>56</v>
      </c>
      <c r="E9" s="11" t="s">
        <v>64</v>
      </c>
      <c r="F9" s="31">
        <v>42447</v>
      </c>
      <c r="G9" s="42" t="s">
        <v>206</v>
      </c>
      <c r="H9" s="47">
        <v>1</v>
      </c>
      <c r="I9" s="44"/>
      <c r="J9" s="49">
        <v>1</v>
      </c>
      <c r="K9" s="48"/>
    </row>
    <row r="10" spans="1:11" ht="51.75" customHeight="1" thickBot="1" x14ac:dyDescent="0.3">
      <c r="A10" s="288"/>
      <c r="B10" s="1" t="s">
        <v>58</v>
      </c>
      <c r="C10" s="10" t="s">
        <v>59</v>
      </c>
      <c r="D10" s="11" t="s">
        <v>60</v>
      </c>
      <c r="E10" s="11" t="s">
        <v>64</v>
      </c>
      <c r="F10" s="31">
        <v>42458</v>
      </c>
      <c r="G10" s="40" t="s">
        <v>181</v>
      </c>
      <c r="H10" s="47">
        <v>1</v>
      </c>
      <c r="I10" s="44"/>
      <c r="J10" s="49">
        <v>1</v>
      </c>
      <c r="K10" s="48"/>
    </row>
    <row r="11" spans="1:11" ht="71.25" customHeight="1" thickBot="1" x14ac:dyDescent="0.3">
      <c r="A11" s="288"/>
      <c r="B11" s="1" t="s">
        <v>61</v>
      </c>
      <c r="C11" s="10" t="s">
        <v>62</v>
      </c>
      <c r="D11" s="12" t="s">
        <v>63</v>
      </c>
      <c r="E11" s="11" t="s">
        <v>64</v>
      </c>
      <c r="F11" s="31">
        <v>42490</v>
      </c>
      <c r="G11" s="40" t="s">
        <v>182</v>
      </c>
      <c r="H11" s="47">
        <v>1</v>
      </c>
      <c r="I11" s="44"/>
      <c r="J11" s="49">
        <v>1</v>
      </c>
      <c r="K11" s="48"/>
    </row>
    <row r="12" spans="1:11" ht="50.25" customHeight="1" thickBot="1" x14ac:dyDescent="0.3">
      <c r="A12" s="289"/>
      <c r="B12" s="1" t="s">
        <v>65</v>
      </c>
      <c r="C12" s="10" t="s">
        <v>66</v>
      </c>
      <c r="D12" s="12" t="s">
        <v>67</v>
      </c>
      <c r="E12" s="11" t="s">
        <v>131</v>
      </c>
      <c r="F12" s="31">
        <v>42551</v>
      </c>
      <c r="G12" s="42" t="s">
        <v>207</v>
      </c>
      <c r="H12" s="47">
        <v>0</v>
      </c>
      <c r="I12" s="45"/>
      <c r="J12" s="48"/>
      <c r="K12" s="48"/>
    </row>
    <row r="13" spans="1:11" ht="31.5" customHeight="1" thickBot="1" x14ac:dyDescent="0.3">
      <c r="A13" s="282" t="s">
        <v>68</v>
      </c>
      <c r="B13" s="1" t="s">
        <v>69</v>
      </c>
      <c r="C13" s="10" t="s">
        <v>70</v>
      </c>
      <c r="D13" s="11" t="s">
        <v>71</v>
      </c>
      <c r="E13" s="11" t="s">
        <v>72</v>
      </c>
      <c r="F13" s="31">
        <v>42457</v>
      </c>
      <c r="G13" s="42" t="s">
        <v>207</v>
      </c>
      <c r="H13" s="47">
        <v>0</v>
      </c>
      <c r="I13" s="45"/>
      <c r="J13" s="48"/>
      <c r="K13" s="48"/>
    </row>
    <row r="14" spans="1:11" ht="54" customHeight="1" thickBot="1" x14ac:dyDescent="0.3">
      <c r="A14" s="283"/>
      <c r="B14" s="1" t="s">
        <v>73</v>
      </c>
      <c r="C14" s="10" t="s">
        <v>74</v>
      </c>
      <c r="D14" s="11" t="s">
        <v>75</v>
      </c>
      <c r="E14" s="11" t="s">
        <v>132</v>
      </c>
      <c r="F14" s="32" t="s">
        <v>76</v>
      </c>
      <c r="G14" s="42" t="s">
        <v>208</v>
      </c>
      <c r="H14" s="47">
        <v>1</v>
      </c>
      <c r="I14" s="45"/>
      <c r="J14" s="49">
        <v>1</v>
      </c>
      <c r="K14" s="48"/>
    </row>
    <row r="15" spans="1:11" ht="43.5" customHeight="1" thickBot="1" x14ac:dyDescent="0.3">
      <c r="A15" s="283"/>
      <c r="B15" s="1" t="s">
        <v>77</v>
      </c>
      <c r="C15" s="10" t="s">
        <v>78</v>
      </c>
      <c r="D15" s="11" t="s">
        <v>79</v>
      </c>
      <c r="E15" s="11" t="s">
        <v>80</v>
      </c>
      <c r="F15" s="32" t="s">
        <v>76</v>
      </c>
      <c r="G15" s="42" t="s">
        <v>202</v>
      </c>
      <c r="H15" s="47">
        <v>1</v>
      </c>
      <c r="I15" s="45"/>
      <c r="J15" s="49">
        <v>1</v>
      </c>
      <c r="K15" s="48"/>
    </row>
    <row r="16" spans="1:11" ht="31.5" customHeight="1" thickBot="1" x14ac:dyDescent="0.3">
      <c r="A16" s="283"/>
      <c r="B16" s="1" t="s">
        <v>81</v>
      </c>
      <c r="C16" s="10" t="s">
        <v>82</v>
      </c>
      <c r="D16" s="11" t="s">
        <v>83</v>
      </c>
      <c r="E16" s="11" t="s">
        <v>80</v>
      </c>
      <c r="F16" s="32" t="s">
        <v>76</v>
      </c>
      <c r="G16" s="42"/>
      <c r="H16" s="47">
        <v>1</v>
      </c>
      <c r="I16" s="45"/>
      <c r="J16" s="49">
        <v>1</v>
      </c>
      <c r="K16" s="48"/>
    </row>
    <row r="17" spans="1:11" ht="62.25" customHeight="1" thickBot="1" x14ac:dyDescent="0.3">
      <c r="A17" s="283"/>
      <c r="B17" s="1" t="s">
        <v>84</v>
      </c>
      <c r="C17" s="10" t="s">
        <v>85</v>
      </c>
      <c r="D17" s="11" t="s">
        <v>86</v>
      </c>
      <c r="E17" s="11" t="s">
        <v>80</v>
      </c>
      <c r="F17" s="32" t="s">
        <v>76</v>
      </c>
      <c r="G17" s="42" t="s">
        <v>183</v>
      </c>
      <c r="H17" s="47">
        <v>1</v>
      </c>
      <c r="I17" s="44"/>
      <c r="J17" s="49">
        <v>1</v>
      </c>
      <c r="K17" s="48"/>
    </row>
    <row r="18" spans="1:11" ht="48" customHeight="1" thickBot="1" x14ac:dyDescent="0.3">
      <c r="A18" s="283"/>
      <c r="B18" s="1" t="s">
        <v>87</v>
      </c>
      <c r="C18" s="10" t="s">
        <v>88</v>
      </c>
      <c r="D18" s="11" t="s">
        <v>89</v>
      </c>
      <c r="E18" s="11" t="s">
        <v>64</v>
      </c>
      <c r="F18" s="32" t="s">
        <v>134</v>
      </c>
      <c r="G18" s="42" t="s">
        <v>184</v>
      </c>
      <c r="H18" s="47">
        <v>1</v>
      </c>
      <c r="I18" s="44"/>
      <c r="J18" s="49">
        <v>1</v>
      </c>
      <c r="K18" s="48"/>
    </row>
    <row r="19" spans="1:11" ht="77.25" customHeight="1" thickBot="1" x14ac:dyDescent="0.3">
      <c r="A19" s="282" t="s">
        <v>90</v>
      </c>
      <c r="B19" s="1" t="s">
        <v>91</v>
      </c>
      <c r="C19" s="10" t="s">
        <v>92</v>
      </c>
      <c r="D19" s="11" t="s">
        <v>93</v>
      </c>
      <c r="E19" s="11" t="s">
        <v>80</v>
      </c>
      <c r="F19" s="32" t="s">
        <v>134</v>
      </c>
      <c r="G19" s="42" t="s">
        <v>185</v>
      </c>
      <c r="H19" s="47">
        <v>1</v>
      </c>
      <c r="I19" s="44"/>
      <c r="J19" s="49">
        <v>1</v>
      </c>
      <c r="K19" s="48"/>
    </row>
    <row r="20" spans="1:11" ht="68.25" customHeight="1" thickBot="1" x14ac:dyDescent="0.3">
      <c r="A20" s="283"/>
      <c r="B20" s="1" t="s">
        <v>94</v>
      </c>
      <c r="C20" s="10" t="s">
        <v>153</v>
      </c>
      <c r="D20" s="11" t="s">
        <v>95</v>
      </c>
      <c r="E20" s="11" t="s">
        <v>167</v>
      </c>
      <c r="F20" s="32" t="s">
        <v>96</v>
      </c>
      <c r="G20" s="42" t="s">
        <v>209</v>
      </c>
      <c r="H20" s="47">
        <v>1</v>
      </c>
      <c r="I20" s="45"/>
      <c r="J20" s="49">
        <v>1</v>
      </c>
      <c r="K20" s="48"/>
    </row>
    <row r="21" spans="1:11" ht="50.25" customHeight="1" thickBot="1" x14ac:dyDescent="0.3">
      <c r="A21" s="282" t="s">
        <v>97</v>
      </c>
      <c r="B21" s="1" t="s">
        <v>98</v>
      </c>
      <c r="C21" s="10" t="s">
        <v>99</v>
      </c>
      <c r="D21" s="11" t="s">
        <v>100</v>
      </c>
      <c r="E21" s="11" t="s">
        <v>80</v>
      </c>
      <c r="F21" s="33" t="s">
        <v>101</v>
      </c>
      <c r="G21" s="42" t="s">
        <v>186</v>
      </c>
      <c r="H21" s="47">
        <v>0.33</v>
      </c>
      <c r="I21" s="45"/>
      <c r="J21" s="48"/>
      <c r="K21" s="48"/>
    </row>
    <row r="22" spans="1:11" ht="63" customHeight="1" thickBot="1" x14ac:dyDescent="0.3">
      <c r="A22" s="283"/>
      <c r="B22" s="15" t="s">
        <v>102</v>
      </c>
      <c r="C22" s="16" t="s">
        <v>103</v>
      </c>
      <c r="D22" s="17" t="s">
        <v>104</v>
      </c>
      <c r="E22" s="17" t="s">
        <v>80</v>
      </c>
      <c r="F22" s="34" t="s">
        <v>105</v>
      </c>
      <c r="G22" s="42" t="s">
        <v>187</v>
      </c>
      <c r="H22" s="47">
        <v>0.33</v>
      </c>
      <c r="I22" s="45"/>
      <c r="J22" s="48"/>
      <c r="K22" s="48"/>
    </row>
    <row r="23" spans="1:11" ht="56.25" customHeight="1" thickBot="1" x14ac:dyDescent="0.3">
      <c r="A23" s="279" t="s">
        <v>106</v>
      </c>
      <c r="B23" s="23" t="s">
        <v>107</v>
      </c>
      <c r="C23" s="20" t="s">
        <v>108</v>
      </c>
      <c r="D23" s="18" t="s">
        <v>109</v>
      </c>
      <c r="E23" s="18" t="s">
        <v>72</v>
      </c>
      <c r="F23" s="35" t="s">
        <v>105</v>
      </c>
      <c r="G23" s="42" t="s">
        <v>204</v>
      </c>
      <c r="H23" s="47">
        <v>0.33</v>
      </c>
      <c r="I23" s="45"/>
      <c r="J23" s="48"/>
      <c r="K23" s="48"/>
    </row>
    <row r="24" spans="1:11" ht="46.5" customHeight="1" thickBot="1" x14ac:dyDescent="0.3">
      <c r="A24" s="280"/>
      <c r="B24" s="24" t="s">
        <v>110</v>
      </c>
      <c r="C24" s="21" t="s">
        <v>135</v>
      </c>
      <c r="D24" s="14" t="s">
        <v>136</v>
      </c>
      <c r="E24" s="11" t="s">
        <v>137</v>
      </c>
      <c r="F24" s="32" t="s">
        <v>138</v>
      </c>
      <c r="G24" s="42" t="s">
        <v>205</v>
      </c>
      <c r="H24" s="47">
        <v>0</v>
      </c>
      <c r="I24" s="45"/>
      <c r="J24" s="49">
        <v>1</v>
      </c>
      <c r="K24" s="50" t="s">
        <v>263</v>
      </c>
    </row>
    <row r="25" spans="1:11" ht="49.5" customHeight="1" thickBot="1" x14ac:dyDescent="0.3">
      <c r="A25" s="281"/>
      <c r="B25" s="25" t="s">
        <v>110</v>
      </c>
      <c r="C25" s="22" t="s">
        <v>111</v>
      </c>
      <c r="D25" s="19" t="s">
        <v>112</v>
      </c>
      <c r="E25" s="19" t="s">
        <v>133</v>
      </c>
      <c r="F25" s="36" t="s">
        <v>105</v>
      </c>
      <c r="G25" s="42" t="s">
        <v>203</v>
      </c>
      <c r="H25" s="47">
        <v>1</v>
      </c>
      <c r="I25" s="45"/>
      <c r="J25" s="48"/>
      <c r="K25" s="48"/>
    </row>
    <row r="26" spans="1:11" x14ac:dyDescent="0.25">
      <c r="A26" s="9"/>
      <c r="B26" s="9"/>
      <c r="C26" s="9"/>
      <c r="D26" s="9"/>
      <c r="E26" s="9"/>
      <c r="F26" s="9"/>
    </row>
    <row r="27" spans="1:11" x14ac:dyDescent="0.25">
      <c r="A27" s="5"/>
      <c r="B27" s="5"/>
      <c r="C27" s="5"/>
      <c r="D27" s="5"/>
      <c r="E27" s="5"/>
      <c r="F27" s="5"/>
    </row>
    <row r="43" spans="1:5" x14ac:dyDescent="0.25">
      <c r="A43" s="26"/>
      <c r="B43" s="27"/>
      <c r="C43" s="28"/>
      <c r="D43" s="28"/>
      <c r="E43" s="29"/>
    </row>
  </sheetData>
  <mergeCells count="10">
    <mergeCell ref="A23:A25"/>
    <mergeCell ref="A19:A20"/>
    <mergeCell ref="A21:A22"/>
    <mergeCell ref="A1:F3"/>
    <mergeCell ref="B8:C8"/>
    <mergeCell ref="A9:A12"/>
    <mergeCell ref="A13:A18"/>
    <mergeCell ref="A6:J6"/>
    <mergeCell ref="A7:I7"/>
    <mergeCell ref="J7:K7"/>
  </mergeCells>
  <pageMargins left="0.7" right="0.7" top="0.75" bottom="0.75" header="0.3" footer="0.3"/>
  <pageSetup scale="38" orientation="portrait" horizontalDpi="4294967295" verticalDpi="4294967295"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U86"/>
  <sheetViews>
    <sheetView showGridLines="0" topLeftCell="A13" zoomScale="90" zoomScaleNormal="90" workbookViewId="0">
      <selection activeCell="J20" sqref="J20"/>
    </sheetView>
  </sheetViews>
  <sheetFormatPr baseColWidth="10" defaultColWidth="9.140625" defaultRowHeight="12" x14ac:dyDescent="0.2"/>
  <cols>
    <col min="1" max="1" width="13.85546875" style="52" customWidth="1"/>
    <col min="2" max="2" width="10" style="52" customWidth="1"/>
    <col min="3" max="3" width="9.5703125" style="52" customWidth="1"/>
    <col min="4" max="4" width="19" style="52" customWidth="1"/>
    <col min="5" max="5" width="12" style="52" customWidth="1"/>
    <col min="6" max="6" width="16.42578125" style="52" customWidth="1"/>
    <col min="7" max="7" width="50.140625" style="52" customWidth="1"/>
    <col min="8" max="8" width="20" style="52" customWidth="1"/>
    <col min="9" max="9" width="13.28515625" style="52" customWidth="1"/>
    <col min="10" max="10" width="13.85546875" style="52" customWidth="1"/>
    <col min="11" max="11" width="29.7109375" style="52" customWidth="1"/>
    <col min="12" max="12" width="12.5703125" style="52" customWidth="1"/>
    <col min="13" max="13" width="17" style="52" customWidth="1"/>
    <col min="14" max="14" width="13.42578125" style="52" customWidth="1"/>
    <col min="15" max="15" width="12.42578125" style="52" customWidth="1"/>
    <col min="16" max="16" width="27.5703125" style="52" hidden="1" customWidth="1"/>
    <col min="17" max="17" width="11" style="52" hidden="1" customWidth="1"/>
    <col min="18" max="18" width="15.85546875" style="52" hidden="1" customWidth="1"/>
    <col min="19" max="19" width="16.5703125" style="52" customWidth="1"/>
    <col min="20" max="20" width="9.140625" style="52"/>
    <col min="21" max="21" width="22.5703125" style="52" customWidth="1"/>
    <col min="22" max="252" width="9.140625" style="52"/>
    <col min="253" max="253" width="15.140625" style="52" customWidth="1"/>
    <col min="254" max="254" width="9.28515625" style="52" customWidth="1"/>
    <col min="255" max="255" width="1.28515625" style="52" customWidth="1"/>
    <col min="256" max="256" width="22.140625" style="52" customWidth="1"/>
    <col min="257" max="257" width="12.42578125" style="52" customWidth="1"/>
    <col min="258" max="258" width="16.42578125" style="52" customWidth="1"/>
    <col min="259" max="259" width="14.85546875" style="52" customWidth="1"/>
    <col min="260" max="260" width="17.28515625" style="52" customWidth="1"/>
    <col min="261" max="261" width="2.140625" style="52" customWidth="1"/>
    <col min="262" max="262" width="16" style="52" customWidth="1"/>
    <col min="263" max="263" width="0.28515625" style="52" customWidth="1"/>
    <col min="264" max="264" width="18.28515625" style="52" customWidth="1"/>
    <col min="265" max="265" width="3" style="52" customWidth="1"/>
    <col min="266" max="266" width="7.85546875" style="52" customWidth="1"/>
    <col min="267" max="267" width="10.85546875" style="52" customWidth="1"/>
    <col min="268" max="268" width="17.140625" style="52" customWidth="1"/>
    <col min="269" max="508" width="9.140625" style="52"/>
    <col min="509" max="509" width="15.140625" style="52" customWidth="1"/>
    <col min="510" max="510" width="9.28515625" style="52" customWidth="1"/>
    <col min="511" max="511" width="1.28515625" style="52" customWidth="1"/>
    <col min="512" max="512" width="22.140625" style="52" customWidth="1"/>
    <col min="513" max="513" width="12.42578125" style="52" customWidth="1"/>
    <col min="514" max="514" width="16.42578125" style="52" customWidth="1"/>
    <col min="515" max="515" width="14.85546875" style="52" customWidth="1"/>
    <col min="516" max="516" width="17.28515625" style="52" customWidth="1"/>
    <col min="517" max="517" width="2.140625" style="52" customWidth="1"/>
    <col min="518" max="518" width="16" style="52" customWidth="1"/>
    <col min="519" max="519" width="0.28515625" style="52" customWidth="1"/>
    <col min="520" max="520" width="18.28515625" style="52" customWidth="1"/>
    <col min="521" max="521" width="3" style="52" customWidth="1"/>
    <col min="522" max="522" width="7.85546875" style="52" customWidth="1"/>
    <col min="523" max="523" width="10.85546875" style="52" customWidth="1"/>
    <col min="524" max="524" width="17.140625" style="52" customWidth="1"/>
    <col min="525" max="764" width="9.140625" style="52"/>
    <col min="765" max="765" width="15.140625" style="52" customWidth="1"/>
    <col min="766" max="766" width="9.28515625" style="52" customWidth="1"/>
    <col min="767" max="767" width="1.28515625" style="52" customWidth="1"/>
    <col min="768" max="768" width="22.140625" style="52" customWidth="1"/>
    <col min="769" max="769" width="12.42578125" style="52" customWidth="1"/>
    <col min="770" max="770" width="16.42578125" style="52" customWidth="1"/>
    <col min="771" max="771" width="14.85546875" style="52" customWidth="1"/>
    <col min="772" max="772" width="17.28515625" style="52" customWidth="1"/>
    <col min="773" max="773" width="2.140625" style="52" customWidth="1"/>
    <col min="774" max="774" width="16" style="52" customWidth="1"/>
    <col min="775" max="775" width="0.28515625" style="52" customWidth="1"/>
    <col min="776" max="776" width="18.28515625" style="52" customWidth="1"/>
    <col min="777" max="777" width="3" style="52" customWidth="1"/>
    <col min="778" max="778" width="7.85546875" style="52" customWidth="1"/>
    <col min="779" max="779" width="10.85546875" style="52" customWidth="1"/>
    <col min="780" max="780" width="17.140625" style="52" customWidth="1"/>
    <col min="781" max="1020" width="9.140625" style="52"/>
    <col min="1021" max="1021" width="15.140625" style="52" customWidth="1"/>
    <col min="1022" max="1022" width="9.28515625" style="52" customWidth="1"/>
    <col min="1023" max="1023" width="1.28515625" style="52" customWidth="1"/>
    <col min="1024" max="1024" width="22.140625" style="52" customWidth="1"/>
    <col min="1025" max="1025" width="12.42578125" style="52" customWidth="1"/>
    <col min="1026" max="1026" width="16.42578125" style="52" customWidth="1"/>
    <col min="1027" max="1027" width="14.85546875" style="52" customWidth="1"/>
    <col min="1028" max="1028" width="17.28515625" style="52" customWidth="1"/>
    <col min="1029" max="1029" width="2.140625" style="52" customWidth="1"/>
    <col min="1030" max="1030" width="16" style="52" customWidth="1"/>
    <col min="1031" max="1031" width="0.28515625" style="52" customWidth="1"/>
    <col min="1032" max="1032" width="18.28515625" style="52" customWidth="1"/>
    <col min="1033" max="1033" width="3" style="52" customWidth="1"/>
    <col min="1034" max="1034" width="7.85546875" style="52" customWidth="1"/>
    <col min="1035" max="1035" width="10.85546875" style="52" customWidth="1"/>
    <col min="1036" max="1036" width="17.140625" style="52" customWidth="1"/>
    <col min="1037" max="1276" width="9.140625" style="52"/>
    <col min="1277" max="1277" width="15.140625" style="52" customWidth="1"/>
    <col min="1278" max="1278" width="9.28515625" style="52" customWidth="1"/>
    <col min="1279" max="1279" width="1.28515625" style="52" customWidth="1"/>
    <col min="1280" max="1280" width="22.140625" style="52" customWidth="1"/>
    <col min="1281" max="1281" width="12.42578125" style="52" customWidth="1"/>
    <col min="1282" max="1282" width="16.42578125" style="52" customWidth="1"/>
    <col min="1283" max="1283" width="14.85546875" style="52" customWidth="1"/>
    <col min="1284" max="1284" width="17.28515625" style="52" customWidth="1"/>
    <col min="1285" max="1285" width="2.140625" style="52" customWidth="1"/>
    <col min="1286" max="1286" width="16" style="52" customWidth="1"/>
    <col min="1287" max="1287" width="0.28515625" style="52" customWidth="1"/>
    <col min="1288" max="1288" width="18.28515625" style="52" customWidth="1"/>
    <col min="1289" max="1289" width="3" style="52" customWidth="1"/>
    <col min="1290" max="1290" width="7.85546875" style="52" customWidth="1"/>
    <col min="1291" max="1291" width="10.85546875" style="52" customWidth="1"/>
    <col min="1292" max="1292" width="17.140625" style="52" customWidth="1"/>
    <col min="1293" max="1532" width="9.140625" style="52"/>
    <col min="1533" max="1533" width="15.140625" style="52" customWidth="1"/>
    <col min="1534" max="1534" width="9.28515625" style="52" customWidth="1"/>
    <col min="1535" max="1535" width="1.28515625" style="52" customWidth="1"/>
    <col min="1536" max="1536" width="22.140625" style="52" customWidth="1"/>
    <col min="1537" max="1537" width="12.42578125" style="52" customWidth="1"/>
    <col min="1538" max="1538" width="16.42578125" style="52" customWidth="1"/>
    <col min="1539" max="1539" width="14.85546875" style="52" customWidth="1"/>
    <col min="1540" max="1540" width="17.28515625" style="52" customWidth="1"/>
    <col min="1541" max="1541" width="2.140625" style="52" customWidth="1"/>
    <col min="1542" max="1542" width="16" style="52" customWidth="1"/>
    <col min="1543" max="1543" width="0.28515625" style="52" customWidth="1"/>
    <col min="1544" max="1544" width="18.28515625" style="52" customWidth="1"/>
    <col min="1545" max="1545" width="3" style="52" customWidth="1"/>
    <col min="1546" max="1546" width="7.85546875" style="52" customWidth="1"/>
    <col min="1547" max="1547" width="10.85546875" style="52" customWidth="1"/>
    <col min="1548" max="1548" width="17.140625" style="52" customWidth="1"/>
    <col min="1549" max="1788" width="9.140625" style="52"/>
    <col min="1789" max="1789" width="15.140625" style="52" customWidth="1"/>
    <col min="1790" max="1790" width="9.28515625" style="52" customWidth="1"/>
    <col min="1791" max="1791" width="1.28515625" style="52" customWidth="1"/>
    <col min="1792" max="1792" width="22.140625" style="52" customWidth="1"/>
    <col min="1793" max="1793" width="12.42578125" style="52" customWidth="1"/>
    <col min="1794" max="1794" width="16.42578125" style="52" customWidth="1"/>
    <col min="1795" max="1795" width="14.85546875" style="52" customWidth="1"/>
    <col min="1796" max="1796" width="17.28515625" style="52" customWidth="1"/>
    <col min="1797" max="1797" width="2.140625" style="52" customWidth="1"/>
    <col min="1798" max="1798" width="16" style="52" customWidth="1"/>
    <col min="1799" max="1799" width="0.28515625" style="52" customWidth="1"/>
    <col min="1800" max="1800" width="18.28515625" style="52" customWidth="1"/>
    <col min="1801" max="1801" width="3" style="52" customWidth="1"/>
    <col min="1802" max="1802" width="7.85546875" style="52" customWidth="1"/>
    <col min="1803" max="1803" width="10.85546875" style="52" customWidth="1"/>
    <col min="1804" max="1804" width="17.140625" style="52" customWidth="1"/>
    <col min="1805" max="2044" width="9.140625" style="52"/>
    <col min="2045" max="2045" width="15.140625" style="52" customWidth="1"/>
    <col min="2046" max="2046" width="9.28515625" style="52" customWidth="1"/>
    <col min="2047" max="2047" width="1.28515625" style="52" customWidth="1"/>
    <col min="2048" max="2048" width="22.140625" style="52" customWidth="1"/>
    <col min="2049" max="2049" width="12.42578125" style="52" customWidth="1"/>
    <col min="2050" max="2050" width="16.42578125" style="52" customWidth="1"/>
    <col min="2051" max="2051" width="14.85546875" style="52" customWidth="1"/>
    <col min="2052" max="2052" width="17.28515625" style="52" customWidth="1"/>
    <col min="2053" max="2053" width="2.140625" style="52" customWidth="1"/>
    <col min="2054" max="2054" width="16" style="52" customWidth="1"/>
    <col min="2055" max="2055" width="0.28515625" style="52" customWidth="1"/>
    <col min="2056" max="2056" width="18.28515625" style="52" customWidth="1"/>
    <col min="2057" max="2057" width="3" style="52" customWidth="1"/>
    <col min="2058" max="2058" width="7.85546875" style="52" customWidth="1"/>
    <col min="2059" max="2059" width="10.85546875" style="52" customWidth="1"/>
    <col min="2060" max="2060" width="17.140625" style="52" customWidth="1"/>
    <col min="2061" max="2300" width="9.140625" style="52"/>
    <col min="2301" max="2301" width="15.140625" style="52" customWidth="1"/>
    <col min="2302" max="2302" width="9.28515625" style="52" customWidth="1"/>
    <col min="2303" max="2303" width="1.28515625" style="52" customWidth="1"/>
    <col min="2304" max="2304" width="22.140625" style="52" customWidth="1"/>
    <col min="2305" max="2305" width="12.42578125" style="52" customWidth="1"/>
    <col min="2306" max="2306" width="16.42578125" style="52" customWidth="1"/>
    <col min="2307" max="2307" width="14.85546875" style="52" customWidth="1"/>
    <col min="2308" max="2308" width="17.28515625" style="52" customWidth="1"/>
    <col min="2309" max="2309" width="2.140625" style="52" customWidth="1"/>
    <col min="2310" max="2310" width="16" style="52" customWidth="1"/>
    <col min="2311" max="2311" width="0.28515625" style="52" customWidth="1"/>
    <col min="2312" max="2312" width="18.28515625" style="52" customWidth="1"/>
    <col min="2313" max="2313" width="3" style="52" customWidth="1"/>
    <col min="2314" max="2314" width="7.85546875" style="52" customWidth="1"/>
    <col min="2315" max="2315" width="10.85546875" style="52" customWidth="1"/>
    <col min="2316" max="2316" width="17.140625" style="52" customWidth="1"/>
    <col min="2317" max="2556" width="9.140625" style="52"/>
    <col min="2557" max="2557" width="15.140625" style="52" customWidth="1"/>
    <col min="2558" max="2558" width="9.28515625" style="52" customWidth="1"/>
    <col min="2559" max="2559" width="1.28515625" style="52" customWidth="1"/>
    <col min="2560" max="2560" width="22.140625" style="52" customWidth="1"/>
    <col min="2561" max="2561" width="12.42578125" style="52" customWidth="1"/>
    <col min="2562" max="2562" width="16.42578125" style="52" customWidth="1"/>
    <col min="2563" max="2563" width="14.85546875" style="52" customWidth="1"/>
    <col min="2564" max="2564" width="17.28515625" style="52" customWidth="1"/>
    <col min="2565" max="2565" width="2.140625" style="52" customWidth="1"/>
    <col min="2566" max="2566" width="16" style="52" customWidth="1"/>
    <col min="2567" max="2567" width="0.28515625" style="52" customWidth="1"/>
    <col min="2568" max="2568" width="18.28515625" style="52" customWidth="1"/>
    <col min="2569" max="2569" width="3" style="52" customWidth="1"/>
    <col min="2570" max="2570" width="7.85546875" style="52" customWidth="1"/>
    <col min="2571" max="2571" width="10.85546875" style="52" customWidth="1"/>
    <col min="2572" max="2572" width="17.140625" style="52" customWidth="1"/>
    <col min="2573" max="2812" width="9.140625" style="52"/>
    <col min="2813" max="2813" width="15.140625" style="52" customWidth="1"/>
    <col min="2814" max="2814" width="9.28515625" style="52" customWidth="1"/>
    <col min="2815" max="2815" width="1.28515625" style="52" customWidth="1"/>
    <col min="2816" max="2816" width="22.140625" style="52" customWidth="1"/>
    <col min="2817" max="2817" width="12.42578125" style="52" customWidth="1"/>
    <col min="2818" max="2818" width="16.42578125" style="52" customWidth="1"/>
    <col min="2819" max="2819" width="14.85546875" style="52" customWidth="1"/>
    <col min="2820" max="2820" width="17.28515625" style="52" customWidth="1"/>
    <col min="2821" max="2821" width="2.140625" style="52" customWidth="1"/>
    <col min="2822" max="2822" width="16" style="52" customWidth="1"/>
    <col min="2823" max="2823" width="0.28515625" style="52" customWidth="1"/>
    <col min="2824" max="2824" width="18.28515625" style="52" customWidth="1"/>
    <col min="2825" max="2825" width="3" style="52" customWidth="1"/>
    <col min="2826" max="2826" width="7.85546875" style="52" customWidth="1"/>
    <col min="2827" max="2827" width="10.85546875" style="52" customWidth="1"/>
    <col min="2828" max="2828" width="17.140625" style="52" customWidth="1"/>
    <col min="2829" max="3068" width="9.140625" style="52"/>
    <col min="3069" max="3069" width="15.140625" style="52" customWidth="1"/>
    <col min="3070" max="3070" width="9.28515625" style="52" customWidth="1"/>
    <col min="3071" max="3071" width="1.28515625" style="52" customWidth="1"/>
    <col min="3072" max="3072" width="22.140625" style="52" customWidth="1"/>
    <col min="3073" max="3073" width="12.42578125" style="52" customWidth="1"/>
    <col min="3074" max="3074" width="16.42578125" style="52" customWidth="1"/>
    <col min="3075" max="3075" width="14.85546875" style="52" customWidth="1"/>
    <col min="3076" max="3076" width="17.28515625" style="52" customWidth="1"/>
    <col min="3077" max="3077" width="2.140625" style="52" customWidth="1"/>
    <col min="3078" max="3078" width="16" style="52" customWidth="1"/>
    <col min="3079" max="3079" width="0.28515625" style="52" customWidth="1"/>
    <col min="3080" max="3080" width="18.28515625" style="52" customWidth="1"/>
    <col min="3081" max="3081" width="3" style="52" customWidth="1"/>
    <col min="3082" max="3082" width="7.85546875" style="52" customWidth="1"/>
    <col min="3083" max="3083" width="10.85546875" style="52" customWidth="1"/>
    <col min="3084" max="3084" width="17.140625" style="52" customWidth="1"/>
    <col min="3085" max="3324" width="9.140625" style="52"/>
    <col min="3325" max="3325" width="15.140625" style="52" customWidth="1"/>
    <col min="3326" max="3326" width="9.28515625" style="52" customWidth="1"/>
    <col min="3327" max="3327" width="1.28515625" style="52" customWidth="1"/>
    <col min="3328" max="3328" width="22.140625" style="52" customWidth="1"/>
    <col min="3329" max="3329" width="12.42578125" style="52" customWidth="1"/>
    <col min="3330" max="3330" width="16.42578125" style="52" customWidth="1"/>
    <col min="3331" max="3331" width="14.85546875" style="52" customWidth="1"/>
    <col min="3332" max="3332" width="17.28515625" style="52" customWidth="1"/>
    <col min="3333" max="3333" width="2.140625" style="52" customWidth="1"/>
    <col min="3334" max="3334" width="16" style="52" customWidth="1"/>
    <col min="3335" max="3335" width="0.28515625" style="52" customWidth="1"/>
    <col min="3336" max="3336" width="18.28515625" style="52" customWidth="1"/>
    <col min="3337" max="3337" width="3" style="52" customWidth="1"/>
    <col min="3338" max="3338" width="7.85546875" style="52" customWidth="1"/>
    <col min="3339" max="3339" width="10.85546875" style="52" customWidth="1"/>
    <col min="3340" max="3340" width="17.140625" style="52" customWidth="1"/>
    <col min="3341" max="3580" width="9.140625" style="52"/>
    <col min="3581" max="3581" width="15.140625" style="52" customWidth="1"/>
    <col min="3582" max="3582" width="9.28515625" style="52" customWidth="1"/>
    <col min="3583" max="3583" width="1.28515625" style="52" customWidth="1"/>
    <col min="3584" max="3584" width="22.140625" style="52" customWidth="1"/>
    <col min="3585" max="3585" width="12.42578125" style="52" customWidth="1"/>
    <col min="3586" max="3586" width="16.42578125" style="52" customWidth="1"/>
    <col min="3587" max="3587" width="14.85546875" style="52" customWidth="1"/>
    <col min="3588" max="3588" width="17.28515625" style="52" customWidth="1"/>
    <col min="3589" max="3589" width="2.140625" style="52" customWidth="1"/>
    <col min="3590" max="3590" width="16" style="52" customWidth="1"/>
    <col min="3591" max="3591" width="0.28515625" style="52" customWidth="1"/>
    <col min="3592" max="3592" width="18.28515625" style="52" customWidth="1"/>
    <col min="3593" max="3593" width="3" style="52" customWidth="1"/>
    <col min="3594" max="3594" width="7.85546875" style="52" customWidth="1"/>
    <col min="3595" max="3595" width="10.85546875" style="52" customWidth="1"/>
    <col min="3596" max="3596" width="17.140625" style="52" customWidth="1"/>
    <col min="3597" max="3836" width="9.140625" style="52"/>
    <col min="3837" max="3837" width="15.140625" style="52" customWidth="1"/>
    <col min="3838" max="3838" width="9.28515625" style="52" customWidth="1"/>
    <col min="3839" max="3839" width="1.28515625" style="52" customWidth="1"/>
    <col min="3840" max="3840" width="22.140625" style="52" customWidth="1"/>
    <col min="3841" max="3841" width="12.42578125" style="52" customWidth="1"/>
    <col min="3842" max="3842" width="16.42578125" style="52" customWidth="1"/>
    <col min="3843" max="3843" width="14.85546875" style="52" customWidth="1"/>
    <col min="3844" max="3844" width="17.28515625" style="52" customWidth="1"/>
    <col min="3845" max="3845" width="2.140625" style="52" customWidth="1"/>
    <col min="3846" max="3846" width="16" style="52" customWidth="1"/>
    <col min="3847" max="3847" width="0.28515625" style="52" customWidth="1"/>
    <col min="3848" max="3848" width="18.28515625" style="52" customWidth="1"/>
    <col min="3849" max="3849" width="3" style="52" customWidth="1"/>
    <col min="3850" max="3850" width="7.85546875" style="52" customWidth="1"/>
    <col min="3851" max="3851" width="10.85546875" style="52" customWidth="1"/>
    <col min="3852" max="3852" width="17.140625" style="52" customWidth="1"/>
    <col min="3853" max="4092" width="9.140625" style="52"/>
    <col min="4093" max="4093" width="15.140625" style="52" customWidth="1"/>
    <col min="4094" max="4094" width="9.28515625" style="52" customWidth="1"/>
    <col min="4095" max="4095" width="1.28515625" style="52" customWidth="1"/>
    <col min="4096" max="4096" width="22.140625" style="52" customWidth="1"/>
    <col min="4097" max="4097" width="12.42578125" style="52" customWidth="1"/>
    <col min="4098" max="4098" width="16.42578125" style="52" customWidth="1"/>
    <col min="4099" max="4099" width="14.85546875" style="52" customWidth="1"/>
    <col min="4100" max="4100" width="17.28515625" style="52" customWidth="1"/>
    <col min="4101" max="4101" width="2.140625" style="52" customWidth="1"/>
    <col min="4102" max="4102" width="16" style="52" customWidth="1"/>
    <col min="4103" max="4103" width="0.28515625" style="52" customWidth="1"/>
    <col min="4104" max="4104" width="18.28515625" style="52" customWidth="1"/>
    <col min="4105" max="4105" width="3" style="52" customWidth="1"/>
    <col min="4106" max="4106" width="7.85546875" style="52" customWidth="1"/>
    <col min="4107" max="4107" width="10.85546875" style="52" customWidth="1"/>
    <col min="4108" max="4108" width="17.140625" style="52" customWidth="1"/>
    <col min="4109" max="4348" width="9.140625" style="52"/>
    <col min="4349" max="4349" width="15.140625" style="52" customWidth="1"/>
    <col min="4350" max="4350" width="9.28515625" style="52" customWidth="1"/>
    <col min="4351" max="4351" width="1.28515625" style="52" customWidth="1"/>
    <col min="4352" max="4352" width="22.140625" style="52" customWidth="1"/>
    <col min="4353" max="4353" width="12.42578125" style="52" customWidth="1"/>
    <col min="4354" max="4354" width="16.42578125" style="52" customWidth="1"/>
    <col min="4355" max="4355" width="14.85546875" style="52" customWidth="1"/>
    <col min="4356" max="4356" width="17.28515625" style="52" customWidth="1"/>
    <col min="4357" max="4357" width="2.140625" style="52" customWidth="1"/>
    <col min="4358" max="4358" width="16" style="52" customWidth="1"/>
    <col min="4359" max="4359" width="0.28515625" style="52" customWidth="1"/>
    <col min="4360" max="4360" width="18.28515625" style="52" customWidth="1"/>
    <col min="4361" max="4361" width="3" style="52" customWidth="1"/>
    <col min="4362" max="4362" width="7.85546875" style="52" customWidth="1"/>
    <col min="4363" max="4363" width="10.85546875" style="52" customWidth="1"/>
    <col min="4364" max="4364" width="17.140625" style="52" customWidth="1"/>
    <col min="4365" max="4604" width="9.140625" style="52"/>
    <col min="4605" max="4605" width="15.140625" style="52" customWidth="1"/>
    <col min="4606" max="4606" width="9.28515625" style="52" customWidth="1"/>
    <col min="4607" max="4607" width="1.28515625" style="52" customWidth="1"/>
    <col min="4608" max="4608" width="22.140625" style="52" customWidth="1"/>
    <col min="4609" max="4609" width="12.42578125" style="52" customWidth="1"/>
    <col min="4610" max="4610" width="16.42578125" style="52" customWidth="1"/>
    <col min="4611" max="4611" width="14.85546875" style="52" customWidth="1"/>
    <col min="4612" max="4612" width="17.28515625" style="52" customWidth="1"/>
    <col min="4613" max="4613" width="2.140625" style="52" customWidth="1"/>
    <col min="4614" max="4614" width="16" style="52" customWidth="1"/>
    <col min="4615" max="4615" width="0.28515625" style="52" customWidth="1"/>
    <col min="4616" max="4616" width="18.28515625" style="52" customWidth="1"/>
    <col min="4617" max="4617" width="3" style="52" customWidth="1"/>
    <col min="4618" max="4618" width="7.85546875" style="52" customWidth="1"/>
    <col min="4619" max="4619" width="10.85546875" style="52" customWidth="1"/>
    <col min="4620" max="4620" width="17.140625" style="52" customWidth="1"/>
    <col min="4621" max="4860" width="9.140625" style="52"/>
    <col min="4861" max="4861" width="15.140625" style="52" customWidth="1"/>
    <col min="4862" max="4862" width="9.28515625" style="52" customWidth="1"/>
    <col min="4863" max="4863" width="1.28515625" style="52" customWidth="1"/>
    <col min="4864" max="4864" width="22.140625" style="52" customWidth="1"/>
    <col min="4865" max="4865" width="12.42578125" style="52" customWidth="1"/>
    <col min="4866" max="4866" width="16.42578125" style="52" customWidth="1"/>
    <col min="4867" max="4867" width="14.85546875" style="52" customWidth="1"/>
    <col min="4868" max="4868" width="17.28515625" style="52" customWidth="1"/>
    <col min="4869" max="4869" width="2.140625" style="52" customWidth="1"/>
    <col min="4870" max="4870" width="16" style="52" customWidth="1"/>
    <col min="4871" max="4871" width="0.28515625" style="52" customWidth="1"/>
    <col min="4872" max="4872" width="18.28515625" style="52" customWidth="1"/>
    <col min="4873" max="4873" width="3" style="52" customWidth="1"/>
    <col min="4874" max="4874" width="7.85546875" style="52" customWidth="1"/>
    <col min="4875" max="4875" width="10.85546875" style="52" customWidth="1"/>
    <col min="4876" max="4876" width="17.140625" style="52" customWidth="1"/>
    <col min="4877" max="5116" width="9.140625" style="52"/>
    <col min="5117" max="5117" width="15.140625" style="52" customWidth="1"/>
    <col min="5118" max="5118" width="9.28515625" style="52" customWidth="1"/>
    <col min="5119" max="5119" width="1.28515625" style="52" customWidth="1"/>
    <col min="5120" max="5120" width="22.140625" style="52" customWidth="1"/>
    <col min="5121" max="5121" width="12.42578125" style="52" customWidth="1"/>
    <col min="5122" max="5122" width="16.42578125" style="52" customWidth="1"/>
    <col min="5123" max="5123" width="14.85546875" style="52" customWidth="1"/>
    <col min="5124" max="5124" width="17.28515625" style="52" customWidth="1"/>
    <col min="5125" max="5125" width="2.140625" style="52" customWidth="1"/>
    <col min="5126" max="5126" width="16" style="52" customWidth="1"/>
    <col min="5127" max="5127" width="0.28515625" style="52" customWidth="1"/>
    <col min="5128" max="5128" width="18.28515625" style="52" customWidth="1"/>
    <col min="5129" max="5129" width="3" style="52" customWidth="1"/>
    <col min="5130" max="5130" width="7.85546875" style="52" customWidth="1"/>
    <col min="5131" max="5131" width="10.85546875" style="52" customWidth="1"/>
    <col min="5132" max="5132" width="17.140625" style="52" customWidth="1"/>
    <col min="5133" max="5372" width="9.140625" style="52"/>
    <col min="5373" max="5373" width="15.140625" style="52" customWidth="1"/>
    <col min="5374" max="5374" width="9.28515625" style="52" customWidth="1"/>
    <col min="5375" max="5375" width="1.28515625" style="52" customWidth="1"/>
    <col min="5376" max="5376" width="22.140625" style="52" customWidth="1"/>
    <col min="5377" max="5377" width="12.42578125" style="52" customWidth="1"/>
    <col min="5378" max="5378" width="16.42578125" style="52" customWidth="1"/>
    <col min="5379" max="5379" width="14.85546875" style="52" customWidth="1"/>
    <col min="5380" max="5380" width="17.28515625" style="52" customWidth="1"/>
    <col min="5381" max="5381" width="2.140625" style="52" customWidth="1"/>
    <col min="5382" max="5382" width="16" style="52" customWidth="1"/>
    <col min="5383" max="5383" width="0.28515625" style="52" customWidth="1"/>
    <col min="5384" max="5384" width="18.28515625" style="52" customWidth="1"/>
    <col min="5385" max="5385" width="3" style="52" customWidth="1"/>
    <col min="5386" max="5386" width="7.85546875" style="52" customWidth="1"/>
    <col min="5387" max="5387" width="10.85546875" style="52" customWidth="1"/>
    <col min="5388" max="5388" width="17.140625" style="52" customWidth="1"/>
    <col min="5389" max="5628" width="9.140625" style="52"/>
    <col min="5629" max="5629" width="15.140625" style="52" customWidth="1"/>
    <col min="5630" max="5630" width="9.28515625" style="52" customWidth="1"/>
    <col min="5631" max="5631" width="1.28515625" style="52" customWidth="1"/>
    <col min="5632" max="5632" width="22.140625" style="52" customWidth="1"/>
    <col min="5633" max="5633" width="12.42578125" style="52" customWidth="1"/>
    <col min="5634" max="5634" width="16.42578125" style="52" customWidth="1"/>
    <col min="5635" max="5635" width="14.85546875" style="52" customWidth="1"/>
    <col min="5636" max="5636" width="17.28515625" style="52" customWidth="1"/>
    <col min="5637" max="5637" width="2.140625" style="52" customWidth="1"/>
    <col min="5638" max="5638" width="16" style="52" customWidth="1"/>
    <col min="5639" max="5639" width="0.28515625" style="52" customWidth="1"/>
    <col min="5640" max="5640" width="18.28515625" style="52" customWidth="1"/>
    <col min="5641" max="5641" width="3" style="52" customWidth="1"/>
    <col min="5642" max="5642" width="7.85546875" style="52" customWidth="1"/>
    <col min="5643" max="5643" width="10.85546875" style="52" customWidth="1"/>
    <col min="5644" max="5644" width="17.140625" style="52" customWidth="1"/>
    <col min="5645" max="5884" width="9.140625" style="52"/>
    <col min="5885" max="5885" width="15.140625" style="52" customWidth="1"/>
    <col min="5886" max="5886" width="9.28515625" style="52" customWidth="1"/>
    <col min="5887" max="5887" width="1.28515625" style="52" customWidth="1"/>
    <col min="5888" max="5888" width="22.140625" style="52" customWidth="1"/>
    <col min="5889" max="5889" width="12.42578125" style="52" customWidth="1"/>
    <col min="5890" max="5890" width="16.42578125" style="52" customWidth="1"/>
    <col min="5891" max="5891" width="14.85546875" style="52" customWidth="1"/>
    <col min="5892" max="5892" width="17.28515625" style="52" customWidth="1"/>
    <col min="5893" max="5893" width="2.140625" style="52" customWidth="1"/>
    <col min="5894" max="5894" width="16" style="52" customWidth="1"/>
    <col min="5895" max="5895" width="0.28515625" style="52" customWidth="1"/>
    <col min="5896" max="5896" width="18.28515625" style="52" customWidth="1"/>
    <col min="5897" max="5897" width="3" style="52" customWidth="1"/>
    <col min="5898" max="5898" width="7.85546875" style="52" customWidth="1"/>
    <col min="5899" max="5899" width="10.85546875" style="52" customWidth="1"/>
    <col min="5900" max="5900" width="17.140625" style="52" customWidth="1"/>
    <col min="5901" max="6140" width="9.140625" style="52"/>
    <col min="6141" max="6141" width="15.140625" style="52" customWidth="1"/>
    <col min="6142" max="6142" width="9.28515625" style="52" customWidth="1"/>
    <col min="6143" max="6143" width="1.28515625" style="52" customWidth="1"/>
    <col min="6144" max="6144" width="22.140625" style="52" customWidth="1"/>
    <col min="6145" max="6145" width="12.42578125" style="52" customWidth="1"/>
    <col min="6146" max="6146" width="16.42578125" style="52" customWidth="1"/>
    <col min="6147" max="6147" width="14.85546875" style="52" customWidth="1"/>
    <col min="6148" max="6148" width="17.28515625" style="52" customWidth="1"/>
    <col min="6149" max="6149" width="2.140625" style="52" customWidth="1"/>
    <col min="6150" max="6150" width="16" style="52" customWidth="1"/>
    <col min="6151" max="6151" width="0.28515625" style="52" customWidth="1"/>
    <col min="6152" max="6152" width="18.28515625" style="52" customWidth="1"/>
    <col min="6153" max="6153" width="3" style="52" customWidth="1"/>
    <col min="6154" max="6154" width="7.85546875" style="52" customWidth="1"/>
    <col min="6155" max="6155" width="10.85546875" style="52" customWidth="1"/>
    <col min="6156" max="6156" width="17.140625" style="52" customWidth="1"/>
    <col min="6157" max="6396" width="9.140625" style="52"/>
    <col min="6397" max="6397" width="15.140625" style="52" customWidth="1"/>
    <col min="6398" max="6398" width="9.28515625" style="52" customWidth="1"/>
    <col min="6399" max="6399" width="1.28515625" style="52" customWidth="1"/>
    <col min="6400" max="6400" width="22.140625" style="52" customWidth="1"/>
    <col min="6401" max="6401" width="12.42578125" style="52" customWidth="1"/>
    <col min="6402" max="6402" width="16.42578125" style="52" customWidth="1"/>
    <col min="6403" max="6403" width="14.85546875" style="52" customWidth="1"/>
    <col min="6404" max="6404" width="17.28515625" style="52" customWidth="1"/>
    <col min="6405" max="6405" width="2.140625" style="52" customWidth="1"/>
    <col min="6406" max="6406" width="16" style="52" customWidth="1"/>
    <col min="6407" max="6407" width="0.28515625" style="52" customWidth="1"/>
    <col min="6408" max="6408" width="18.28515625" style="52" customWidth="1"/>
    <col min="6409" max="6409" width="3" style="52" customWidth="1"/>
    <col min="6410" max="6410" width="7.85546875" style="52" customWidth="1"/>
    <col min="6411" max="6411" width="10.85546875" style="52" customWidth="1"/>
    <col min="6412" max="6412" width="17.140625" style="52" customWidth="1"/>
    <col min="6413" max="6652" width="9.140625" style="52"/>
    <col min="6653" max="6653" width="15.140625" style="52" customWidth="1"/>
    <col min="6654" max="6654" width="9.28515625" style="52" customWidth="1"/>
    <col min="6655" max="6655" width="1.28515625" style="52" customWidth="1"/>
    <col min="6656" max="6656" width="22.140625" style="52" customWidth="1"/>
    <col min="6657" max="6657" width="12.42578125" style="52" customWidth="1"/>
    <col min="6658" max="6658" width="16.42578125" style="52" customWidth="1"/>
    <col min="6659" max="6659" width="14.85546875" style="52" customWidth="1"/>
    <col min="6660" max="6660" width="17.28515625" style="52" customWidth="1"/>
    <col min="6661" max="6661" width="2.140625" style="52" customWidth="1"/>
    <col min="6662" max="6662" width="16" style="52" customWidth="1"/>
    <col min="6663" max="6663" width="0.28515625" style="52" customWidth="1"/>
    <col min="6664" max="6664" width="18.28515625" style="52" customWidth="1"/>
    <col min="6665" max="6665" width="3" style="52" customWidth="1"/>
    <col min="6666" max="6666" width="7.85546875" style="52" customWidth="1"/>
    <col min="6667" max="6667" width="10.85546875" style="52" customWidth="1"/>
    <col min="6668" max="6668" width="17.140625" style="52" customWidth="1"/>
    <col min="6669" max="6908" width="9.140625" style="52"/>
    <col min="6909" max="6909" width="15.140625" style="52" customWidth="1"/>
    <col min="6910" max="6910" width="9.28515625" style="52" customWidth="1"/>
    <col min="6911" max="6911" width="1.28515625" style="52" customWidth="1"/>
    <col min="6912" max="6912" width="22.140625" style="52" customWidth="1"/>
    <col min="6913" max="6913" width="12.42578125" style="52" customWidth="1"/>
    <col min="6914" max="6914" width="16.42578125" style="52" customWidth="1"/>
    <col min="6915" max="6915" width="14.85546875" style="52" customWidth="1"/>
    <col min="6916" max="6916" width="17.28515625" style="52" customWidth="1"/>
    <col min="6917" max="6917" width="2.140625" style="52" customWidth="1"/>
    <col min="6918" max="6918" width="16" style="52" customWidth="1"/>
    <col min="6919" max="6919" width="0.28515625" style="52" customWidth="1"/>
    <col min="6920" max="6920" width="18.28515625" style="52" customWidth="1"/>
    <col min="6921" max="6921" width="3" style="52" customWidth="1"/>
    <col min="6922" max="6922" width="7.85546875" style="52" customWidth="1"/>
    <col min="6923" max="6923" width="10.85546875" style="52" customWidth="1"/>
    <col min="6924" max="6924" width="17.140625" style="52" customWidth="1"/>
    <col min="6925" max="7164" width="9.140625" style="52"/>
    <col min="7165" max="7165" width="15.140625" style="52" customWidth="1"/>
    <col min="7166" max="7166" width="9.28515625" style="52" customWidth="1"/>
    <col min="7167" max="7167" width="1.28515625" style="52" customWidth="1"/>
    <col min="7168" max="7168" width="22.140625" style="52" customWidth="1"/>
    <col min="7169" max="7169" width="12.42578125" style="52" customWidth="1"/>
    <col min="7170" max="7170" width="16.42578125" style="52" customWidth="1"/>
    <col min="7171" max="7171" width="14.85546875" style="52" customWidth="1"/>
    <col min="7172" max="7172" width="17.28515625" style="52" customWidth="1"/>
    <col min="7173" max="7173" width="2.140625" style="52" customWidth="1"/>
    <col min="7174" max="7174" width="16" style="52" customWidth="1"/>
    <col min="7175" max="7175" width="0.28515625" style="52" customWidth="1"/>
    <col min="7176" max="7176" width="18.28515625" style="52" customWidth="1"/>
    <col min="7177" max="7177" width="3" style="52" customWidth="1"/>
    <col min="7178" max="7178" width="7.85546875" style="52" customWidth="1"/>
    <col min="7179" max="7179" width="10.85546875" style="52" customWidth="1"/>
    <col min="7180" max="7180" width="17.140625" style="52" customWidth="1"/>
    <col min="7181" max="7420" width="9.140625" style="52"/>
    <col min="7421" max="7421" width="15.140625" style="52" customWidth="1"/>
    <col min="7422" max="7422" width="9.28515625" style="52" customWidth="1"/>
    <col min="7423" max="7423" width="1.28515625" style="52" customWidth="1"/>
    <col min="7424" max="7424" width="22.140625" style="52" customWidth="1"/>
    <col min="7425" max="7425" width="12.42578125" style="52" customWidth="1"/>
    <col min="7426" max="7426" width="16.42578125" style="52" customWidth="1"/>
    <col min="7427" max="7427" width="14.85546875" style="52" customWidth="1"/>
    <col min="7428" max="7428" width="17.28515625" style="52" customWidth="1"/>
    <col min="7429" max="7429" width="2.140625" style="52" customWidth="1"/>
    <col min="7430" max="7430" width="16" style="52" customWidth="1"/>
    <col min="7431" max="7431" width="0.28515625" style="52" customWidth="1"/>
    <col min="7432" max="7432" width="18.28515625" style="52" customWidth="1"/>
    <col min="7433" max="7433" width="3" style="52" customWidth="1"/>
    <col min="7434" max="7434" width="7.85546875" style="52" customWidth="1"/>
    <col min="7435" max="7435" width="10.85546875" style="52" customWidth="1"/>
    <col min="7436" max="7436" width="17.140625" style="52" customWidth="1"/>
    <col min="7437" max="7676" width="9.140625" style="52"/>
    <col min="7677" max="7677" width="15.140625" style="52" customWidth="1"/>
    <col min="7678" max="7678" width="9.28515625" style="52" customWidth="1"/>
    <col min="7679" max="7679" width="1.28515625" style="52" customWidth="1"/>
    <col min="7680" max="7680" width="22.140625" style="52" customWidth="1"/>
    <col min="7681" max="7681" width="12.42578125" style="52" customWidth="1"/>
    <col min="7682" max="7682" width="16.42578125" style="52" customWidth="1"/>
    <col min="7683" max="7683" width="14.85546875" style="52" customWidth="1"/>
    <col min="7684" max="7684" width="17.28515625" style="52" customWidth="1"/>
    <col min="7685" max="7685" width="2.140625" style="52" customWidth="1"/>
    <col min="7686" max="7686" width="16" style="52" customWidth="1"/>
    <col min="7687" max="7687" width="0.28515625" style="52" customWidth="1"/>
    <col min="7688" max="7688" width="18.28515625" style="52" customWidth="1"/>
    <col min="7689" max="7689" width="3" style="52" customWidth="1"/>
    <col min="7690" max="7690" width="7.85546875" style="52" customWidth="1"/>
    <col min="7691" max="7691" width="10.85546875" style="52" customWidth="1"/>
    <col min="7692" max="7692" width="17.140625" style="52" customWidth="1"/>
    <col min="7693" max="7932" width="9.140625" style="52"/>
    <col min="7933" max="7933" width="15.140625" style="52" customWidth="1"/>
    <col min="7934" max="7934" width="9.28515625" style="52" customWidth="1"/>
    <col min="7935" max="7935" width="1.28515625" style="52" customWidth="1"/>
    <col min="7936" max="7936" width="22.140625" style="52" customWidth="1"/>
    <col min="7937" max="7937" width="12.42578125" style="52" customWidth="1"/>
    <col min="7938" max="7938" width="16.42578125" style="52" customWidth="1"/>
    <col min="7939" max="7939" width="14.85546875" style="52" customWidth="1"/>
    <col min="7940" max="7940" width="17.28515625" style="52" customWidth="1"/>
    <col min="7941" max="7941" width="2.140625" style="52" customWidth="1"/>
    <col min="7942" max="7942" width="16" style="52" customWidth="1"/>
    <col min="7943" max="7943" width="0.28515625" style="52" customWidth="1"/>
    <col min="7944" max="7944" width="18.28515625" style="52" customWidth="1"/>
    <col min="7945" max="7945" width="3" style="52" customWidth="1"/>
    <col min="7946" max="7946" width="7.85546875" style="52" customWidth="1"/>
    <col min="7947" max="7947" width="10.85546875" style="52" customWidth="1"/>
    <col min="7948" max="7948" width="17.140625" style="52" customWidth="1"/>
    <col min="7949" max="8188" width="9.140625" style="52"/>
    <col min="8189" max="8189" width="15.140625" style="52" customWidth="1"/>
    <col min="8190" max="8190" width="9.28515625" style="52" customWidth="1"/>
    <col min="8191" max="8191" width="1.28515625" style="52" customWidth="1"/>
    <col min="8192" max="8192" width="22.140625" style="52" customWidth="1"/>
    <col min="8193" max="8193" width="12.42578125" style="52" customWidth="1"/>
    <col min="8194" max="8194" width="16.42578125" style="52" customWidth="1"/>
    <col min="8195" max="8195" width="14.85546875" style="52" customWidth="1"/>
    <col min="8196" max="8196" width="17.28515625" style="52" customWidth="1"/>
    <col min="8197" max="8197" width="2.140625" style="52" customWidth="1"/>
    <col min="8198" max="8198" width="16" style="52" customWidth="1"/>
    <col min="8199" max="8199" width="0.28515625" style="52" customWidth="1"/>
    <col min="8200" max="8200" width="18.28515625" style="52" customWidth="1"/>
    <col min="8201" max="8201" width="3" style="52" customWidth="1"/>
    <col min="8202" max="8202" width="7.85546875" style="52" customWidth="1"/>
    <col min="8203" max="8203" width="10.85546875" style="52" customWidth="1"/>
    <col min="8204" max="8204" width="17.140625" style="52" customWidth="1"/>
    <col min="8205" max="8444" width="9.140625" style="52"/>
    <col min="8445" max="8445" width="15.140625" style="52" customWidth="1"/>
    <col min="8446" max="8446" width="9.28515625" style="52" customWidth="1"/>
    <col min="8447" max="8447" width="1.28515625" style="52" customWidth="1"/>
    <col min="8448" max="8448" width="22.140625" style="52" customWidth="1"/>
    <col min="8449" max="8449" width="12.42578125" style="52" customWidth="1"/>
    <col min="8450" max="8450" width="16.42578125" style="52" customWidth="1"/>
    <col min="8451" max="8451" width="14.85546875" style="52" customWidth="1"/>
    <col min="8452" max="8452" width="17.28515625" style="52" customWidth="1"/>
    <col min="8453" max="8453" width="2.140625" style="52" customWidth="1"/>
    <col min="8454" max="8454" width="16" style="52" customWidth="1"/>
    <col min="8455" max="8455" width="0.28515625" style="52" customWidth="1"/>
    <col min="8456" max="8456" width="18.28515625" style="52" customWidth="1"/>
    <col min="8457" max="8457" width="3" style="52" customWidth="1"/>
    <col min="8458" max="8458" width="7.85546875" style="52" customWidth="1"/>
    <col min="8459" max="8459" width="10.85546875" style="52" customWidth="1"/>
    <col min="8460" max="8460" width="17.140625" style="52" customWidth="1"/>
    <col min="8461" max="8700" width="9.140625" style="52"/>
    <col min="8701" max="8701" width="15.140625" style="52" customWidth="1"/>
    <col min="8702" max="8702" width="9.28515625" style="52" customWidth="1"/>
    <col min="8703" max="8703" width="1.28515625" style="52" customWidth="1"/>
    <col min="8704" max="8704" width="22.140625" style="52" customWidth="1"/>
    <col min="8705" max="8705" width="12.42578125" style="52" customWidth="1"/>
    <col min="8706" max="8706" width="16.42578125" style="52" customWidth="1"/>
    <col min="8707" max="8707" width="14.85546875" style="52" customWidth="1"/>
    <col min="8708" max="8708" width="17.28515625" style="52" customWidth="1"/>
    <col min="8709" max="8709" width="2.140625" style="52" customWidth="1"/>
    <col min="8710" max="8710" width="16" style="52" customWidth="1"/>
    <col min="8711" max="8711" width="0.28515625" style="52" customWidth="1"/>
    <col min="8712" max="8712" width="18.28515625" style="52" customWidth="1"/>
    <col min="8713" max="8713" width="3" style="52" customWidth="1"/>
    <col min="8714" max="8714" width="7.85546875" style="52" customWidth="1"/>
    <col min="8715" max="8715" width="10.85546875" style="52" customWidth="1"/>
    <col min="8716" max="8716" width="17.140625" style="52" customWidth="1"/>
    <col min="8717" max="8956" width="9.140625" style="52"/>
    <col min="8957" max="8957" width="15.140625" style="52" customWidth="1"/>
    <col min="8958" max="8958" width="9.28515625" style="52" customWidth="1"/>
    <col min="8959" max="8959" width="1.28515625" style="52" customWidth="1"/>
    <col min="8960" max="8960" width="22.140625" style="52" customWidth="1"/>
    <col min="8961" max="8961" width="12.42578125" style="52" customWidth="1"/>
    <col min="8962" max="8962" width="16.42578125" style="52" customWidth="1"/>
    <col min="8963" max="8963" width="14.85546875" style="52" customWidth="1"/>
    <col min="8964" max="8964" width="17.28515625" style="52" customWidth="1"/>
    <col min="8965" max="8965" width="2.140625" style="52" customWidth="1"/>
    <col min="8966" max="8966" width="16" style="52" customWidth="1"/>
    <col min="8967" max="8967" width="0.28515625" style="52" customWidth="1"/>
    <col min="8968" max="8968" width="18.28515625" style="52" customWidth="1"/>
    <col min="8969" max="8969" width="3" style="52" customWidth="1"/>
    <col min="8970" max="8970" width="7.85546875" style="52" customWidth="1"/>
    <col min="8971" max="8971" width="10.85546875" style="52" customWidth="1"/>
    <col min="8972" max="8972" width="17.140625" style="52" customWidth="1"/>
    <col min="8973" max="9212" width="9.140625" style="52"/>
    <col min="9213" max="9213" width="15.140625" style="52" customWidth="1"/>
    <col min="9214" max="9214" width="9.28515625" style="52" customWidth="1"/>
    <col min="9215" max="9215" width="1.28515625" style="52" customWidth="1"/>
    <col min="9216" max="9216" width="22.140625" style="52" customWidth="1"/>
    <col min="9217" max="9217" width="12.42578125" style="52" customWidth="1"/>
    <col min="9218" max="9218" width="16.42578125" style="52" customWidth="1"/>
    <col min="9219" max="9219" width="14.85546875" style="52" customWidth="1"/>
    <col min="9220" max="9220" width="17.28515625" style="52" customWidth="1"/>
    <col min="9221" max="9221" width="2.140625" style="52" customWidth="1"/>
    <col min="9222" max="9222" width="16" style="52" customWidth="1"/>
    <col min="9223" max="9223" width="0.28515625" style="52" customWidth="1"/>
    <col min="9224" max="9224" width="18.28515625" style="52" customWidth="1"/>
    <col min="9225" max="9225" width="3" style="52" customWidth="1"/>
    <col min="9226" max="9226" width="7.85546875" style="52" customWidth="1"/>
    <col min="9227" max="9227" width="10.85546875" style="52" customWidth="1"/>
    <col min="9228" max="9228" width="17.140625" style="52" customWidth="1"/>
    <col min="9229" max="9468" width="9.140625" style="52"/>
    <col min="9469" max="9469" width="15.140625" style="52" customWidth="1"/>
    <col min="9470" max="9470" width="9.28515625" style="52" customWidth="1"/>
    <col min="9471" max="9471" width="1.28515625" style="52" customWidth="1"/>
    <col min="9472" max="9472" width="22.140625" style="52" customWidth="1"/>
    <col min="9473" max="9473" width="12.42578125" style="52" customWidth="1"/>
    <col min="9474" max="9474" width="16.42578125" style="52" customWidth="1"/>
    <col min="9475" max="9475" width="14.85546875" style="52" customWidth="1"/>
    <col min="9476" max="9476" width="17.28515625" style="52" customWidth="1"/>
    <col min="9477" max="9477" width="2.140625" style="52" customWidth="1"/>
    <col min="9478" max="9478" width="16" style="52" customWidth="1"/>
    <col min="9479" max="9479" width="0.28515625" style="52" customWidth="1"/>
    <col min="9480" max="9480" width="18.28515625" style="52" customWidth="1"/>
    <col min="9481" max="9481" width="3" style="52" customWidth="1"/>
    <col min="9482" max="9482" width="7.85546875" style="52" customWidth="1"/>
    <col min="9483" max="9483" width="10.85546875" style="52" customWidth="1"/>
    <col min="9484" max="9484" width="17.140625" style="52" customWidth="1"/>
    <col min="9485" max="9724" width="9.140625" style="52"/>
    <col min="9725" max="9725" width="15.140625" style="52" customWidth="1"/>
    <col min="9726" max="9726" width="9.28515625" style="52" customWidth="1"/>
    <col min="9727" max="9727" width="1.28515625" style="52" customWidth="1"/>
    <col min="9728" max="9728" width="22.140625" style="52" customWidth="1"/>
    <col min="9729" max="9729" width="12.42578125" style="52" customWidth="1"/>
    <col min="9730" max="9730" width="16.42578125" style="52" customWidth="1"/>
    <col min="9731" max="9731" width="14.85546875" style="52" customWidth="1"/>
    <col min="9732" max="9732" width="17.28515625" style="52" customWidth="1"/>
    <col min="9733" max="9733" width="2.140625" style="52" customWidth="1"/>
    <col min="9734" max="9734" width="16" style="52" customWidth="1"/>
    <col min="9735" max="9735" width="0.28515625" style="52" customWidth="1"/>
    <col min="9736" max="9736" width="18.28515625" style="52" customWidth="1"/>
    <col min="9737" max="9737" width="3" style="52" customWidth="1"/>
    <col min="9738" max="9738" width="7.85546875" style="52" customWidth="1"/>
    <col min="9739" max="9739" width="10.85546875" style="52" customWidth="1"/>
    <col min="9740" max="9740" width="17.140625" style="52" customWidth="1"/>
    <col min="9741" max="9980" width="9.140625" style="52"/>
    <col min="9981" max="9981" width="15.140625" style="52" customWidth="1"/>
    <col min="9982" max="9982" width="9.28515625" style="52" customWidth="1"/>
    <col min="9983" max="9983" width="1.28515625" style="52" customWidth="1"/>
    <col min="9984" max="9984" width="22.140625" style="52" customWidth="1"/>
    <col min="9985" max="9985" width="12.42578125" style="52" customWidth="1"/>
    <col min="9986" max="9986" width="16.42578125" style="52" customWidth="1"/>
    <col min="9987" max="9987" width="14.85546875" style="52" customWidth="1"/>
    <col min="9988" max="9988" width="17.28515625" style="52" customWidth="1"/>
    <col min="9989" max="9989" width="2.140625" style="52" customWidth="1"/>
    <col min="9990" max="9990" width="16" style="52" customWidth="1"/>
    <col min="9991" max="9991" width="0.28515625" style="52" customWidth="1"/>
    <col min="9992" max="9992" width="18.28515625" style="52" customWidth="1"/>
    <col min="9993" max="9993" width="3" style="52" customWidth="1"/>
    <col min="9994" max="9994" width="7.85546875" style="52" customWidth="1"/>
    <col min="9995" max="9995" width="10.85546875" style="52" customWidth="1"/>
    <col min="9996" max="9996" width="17.140625" style="52" customWidth="1"/>
    <col min="9997" max="10236" width="9.140625" style="52"/>
    <col min="10237" max="10237" width="15.140625" style="52" customWidth="1"/>
    <col min="10238" max="10238" width="9.28515625" style="52" customWidth="1"/>
    <col min="10239" max="10239" width="1.28515625" style="52" customWidth="1"/>
    <col min="10240" max="10240" width="22.140625" style="52" customWidth="1"/>
    <col min="10241" max="10241" width="12.42578125" style="52" customWidth="1"/>
    <col min="10242" max="10242" width="16.42578125" style="52" customWidth="1"/>
    <col min="10243" max="10243" width="14.85546875" style="52" customWidth="1"/>
    <col min="10244" max="10244" width="17.28515625" style="52" customWidth="1"/>
    <col min="10245" max="10245" width="2.140625" style="52" customWidth="1"/>
    <col min="10246" max="10246" width="16" style="52" customWidth="1"/>
    <col min="10247" max="10247" width="0.28515625" style="52" customWidth="1"/>
    <col min="10248" max="10248" width="18.28515625" style="52" customWidth="1"/>
    <col min="10249" max="10249" width="3" style="52" customWidth="1"/>
    <col min="10250" max="10250" width="7.85546875" style="52" customWidth="1"/>
    <col min="10251" max="10251" width="10.85546875" style="52" customWidth="1"/>
    <col min="10252" max="10252" width="17.140625" style="52" customWidth="1"/>
    <col min="10253" max="10492" width="9.140625" style="52"/>
    <col min="10493" max="10493" width="15.140625" style="52" customWidth="1"/>
    <col min="10494" max="10494" width="9.28515625" style="52" customWidth="1"/>
    <col min="10495" max="10495" width="1.28515625" style="52" customWidth="1"/>
    <col min="10496" max="10496" width="22.140625" style="52" customWidth="1"/>
    <col min="10497" max="10497" width="12.42578125" style="52" customWidth="1"/>
    <col min="10498" max="10498" width="16.42578125" style="52" customWidth="1"/>
    <col min="10499" max="10499" width="14.85546875" style="52" customWidth="1"/>
    <col min="10500" max="10500" width="17.28515625" style="52" customWidth="1"/>
    <col min="10501" max="10501" width="2.140625" style="52" customWidth="1"/>
    <col min="10502" max="10502" width="16" style="52" customWidth="1"/>
    <col min="10503" max="10503" width="0.28515625" style="52" customWidth="1"/>
    <col min="10504" max="10504" width="18.28515625" style="52" customWidth="1"/>
    <col min="10505" max="10505" width="3" style="52" customWidth="1"/>
    <col min="10506" max="10506" width="7.85546875" style="52" customWidth="1"/>
    <col min="10507" max="10507" width="10.85546875" style="52" customWidth="1"/>
    <col min="10508" max="10508" width="17.140625" style="52" customWidth="1"/>
    <col min="10509" max="10748" width="9.140625" style="52"/>
    <col min="10749" max="10749" width="15.140625" style="52" customWidth="1"/>
    <col min="10750" max="10750" width="9.28515625" style="52" customWidth="1"/>
    <col min="10751" max="10751" width="1.28515625" style="52" customWidth="1"/>
    <col min="10752" max="10752" width="22.140625" style="52" customWidth="1"/>
    <col min="10753" max="10753" width="12.42578125" style="52" customWidth="1"/>
    <col min="10754" max="10754" width="16.42578125" style="52" customWidth="1"/>
    <col min="10755" max="10755" width="14.85546875" style="52" customWidth="1"/>
    <col min="10756" max="10756" width="17.28515625" style="52" customWidth="1"/>
    <col min="10757" max="10757" width="2.140625" style="52" customWidth="1"/>
    <col min="10758" max="10758" width="16" style="52" customWidth="1"/>
    <col min="10759" max="10759" width="0.28515625" style="52" customWidth="1"/>
    <col min="10760" max="10760" width="18.28515625" style="52" customWidth="1"/>
    <col min="10761" max="10761" width="3" style="52" customWidth="1"/>
    <col min="10762" max="10762" width="7.85546875" style="52" customWidth="1"/>
    <col min="10763" max="10763" width="10.85546875" style="52" customWidth="1"/>
    <col min="10764" max="10764" width="17.140625" style="52" customWidth="1"/>
    <col min="10765" max="11004" width="9.140625" style="52"/>
    <col min="11005" max="11005" width="15.140625" style="52" customWidth="1"/>
    <col min="11006" max="11006" width="9.28515625" style="52" customWidth="1"/>
    <col min="11007" max="11007" width="1.28515625" style="52" customWidth="1"/>
    <col min="11008" max="11008" width="22.140625" style="52" customWidth="1"/>
    <col min="11009" max="11009" width="12.42578125" style="52" customWidth="1"/>
    <col min="11010" max="11010" width="16.42578125" style="52" customWidth="1"/>
    <col min="11011" max="11011" width="14.85546875" style="52" customWidth="1"/>
    <col min="11012" max="11012" width="17.28515625" style="52" customWidth="1"/>
    <col min="11013" max="11013" width="2.140625" style="52" customWidth="1"/>
    <col min="11014" max="11014" width="16" style="52" customWidth="1"/>
    <col min="11015" max="11015" width="0.28515625" style="52" customWidth="1"/>
    <col min="11016" max="11016" width="18.28515625" style="52" customWidth="1"/>
    <col min="11017" max="11017" width="3" style="52" customWidth="1"/>
    <col min="11018" max="11018" width="7.85546875" style="52" customWidth="1"/>
    <col min="11019" max="11019" width="10.85546875" style="52" customWidth="1"/>
    <col min="11020" max="11020" width="17.140625" style="52" customWidth="1"/>
    <col min="11021" max="11260" width="9.140625" style="52"/>
    <col min="11261" max="11261" width="15.140625" style="52" customWidth="1"/>
    <col min="11262" max="11262" width="9.28515625" style="52" customWidth="1"/>
    <col min="11263" max="11263" width="1.28515625" style="52" customWidth="1"/>
    <col min="11264" max="11264" width="22.140625" style="52" customWidth="1"/>
    <col min="11265" max="11265" width="12.42578125" style="52" customWidth="1"/>
    <col min="11266" max="11266" width="16.42578125" style="52" customWidth="1"/>
    <col min="11267" max="11267" width="14.85546875" style="52" customWidth="1"/>
    <col min="11268" max="11268" width="17.28515625" style="52" customWidth="1"/>
    <col min="11269" max="11269" width="2.140625" style="52" customWidth="1"/>
    <col min="11270" max="11270" width="16" style="52" customWidth="1"/>
    <col min="11271" max="11271" width="0.28515625" style="52" customWidth="1"/>
    <col min="11272" max="11272" width="18.28515625" style="52" customWidth="1"/>
    <col min="11273" max="11273" width="3" style="52" customWidth="1"/>
    <col min="11274" max="11274" width="7.85546875" style="52" customWidth="1"/>
    <col min="11275" max="11275" width="10.85546875" style="52" customWidth="1"/>
    <col min="11276" max="11276" width="17.140625" style="52" customWidth="1"/>
    <col min="11277" max="11516" width="9.140625" style="52"/>
    <col min="11517" max="11517" width="15.140625" style="52" customWidth="1"/>
    <col min="11518" max="11518" width="9.28515625" style="52" customWidth="1"/>
    <col min="11519" max="11519" width="1.28515625" style="52" customWidth="1"/>
    <col min="11520" max="11520" width="22.140625" style="52" customWidth="1"/>
    <col min="11521" max="11521" width="12.42578125" style="52" customWidth="1"/>
    <col min="11522" max="11522" width="16.42578125" style="52" customWidth="1"/>
    <col min="11523" max="11523" width="14.85546875" style="52" customWidth="1"/>
    <col min="11524" max="11524" width="17.28515625" style="52" customWidth="1"/>
    <col min="11525" max="11525" width="2.140625" style="52" customWidth="1"/>
    <col min="11526" max="11526" width="16" style="52" customWidth="1"/>
    <col min="11527" max="11527" width="0.28515625" style="52" customWidth="1"/>
    <col min="11528" max="11528" width="18.28515625" style="52" customWidth="1"/>
    <col min="11529" max="11529" width="3" style="52" customWidth="1"/>
    <col min="11530" max="11530" width="7.85546875" style="52" customWidth="1"/>
    <col min="11531" max="11531" width="10.85546875" style="52" customWidth="1"/>
    <col min="11532" max="11532" width="17.140625" style="52" customWidth="1"/>
    <col min="11533" max="11772" width="9.140625" style="52"/>
    <col min="11773" max="11773" width="15.140625" style="52" customWidth="1"/>
    <col min="11774" max="11774" width="9.28515625" style="52" customWidth="1"/>
    <col min="11775" max="11775" width="1.28515625" style="52" customWidth="1"/>
    <col min="11776" max="11776" width="22.140625" style="52" customWidth="1"/>
    <col min="11777" max="11777" width="12.42578125" style="52" customWidth="1"/>
    <col min="11778" max="11778" width="16.42578125" style="52" customWidth="1"/>
    <col min="11779" max="11779" width="14.85546875" style="52" customWidth="1"/>
    <col min="11780" max="11780" width="17.28515625" style="52" customWidth="1"/>
    <col min="11781" max="11781" width="2.140625" style="52" customWidth="1"/>
    <col min="11782" max="11782" width="16" style="52" customWidth="1"/>
    <col min="11783" max="11783" width="0.28515625" style="52" customWidth="1"/>
    <col min="11784" max="11784" width="18.28515625" style="52" customWidth="1"/>
    <col min="11785" max="11785" width="3" style="52" customWidth="1"/>
    <col min="11786" max="11786" width="7.85546875" style="52" customWidth="1"/>
    <col min="11787" max="11787" width="10.85546875" style="52" customWidth="1"/>
    <col min="11788" max="11788" width="17.140625" style="52" customWidth="1"/>
    <col min="11789" max="12028" width="9.140625" style="52"/>
    <col min="12029" max="12029" width="15.140625" style="52" customWidth="1"/>
    <col min="12030" max="12030" width="9.28515625" style="52" customWidth="1"/>
    <col min="12031" max="12031" width="1.28515625" style="52" customWidth="1"/>
    <col min="12032" max="12032" width="22.140625" style="52" customWidth="1"/>
    <col min="12033" max="12033" width="12.42578125" style="52" customWidth="1"/>
    <col min="12034" max="12034" width="16.42578125" style="52" customWidth="1"/>
    <col min="12035" max="12035" width="14.85546875" style="52" customWidth="1"/>
    <col min="12036" max="12036" width="17.28515625" style="52" customWidth="1"/>
    <col min="12037" max="12037" width="2.140625" style="52" customWidth="1"/>
    <col min="12038" max="12038" width="16" style="52" customWidth="1"/>
    <col min="12039" max="12039" width="0.28515625" style="52" customWidth="1"/>
    <col min="12040" max="12040" width="18.28515625" style="52" customWidth="1"/>
    <col min="12041" max="12041" width="3" style="52" customWidth="1"/>
    <col min="12042" max="12042" width="7.85546875" style="52" customWidth="1"/>
    <col min="12043" max="12043" width="10.85546875" style="52" customWidth="1"/>
    <col min="12044" max="12044" width="17.140625" style="52" customWidth="1"/>
    <col min="12045" max="12284" width="9.140625" style="52"/>
    <col min="12285" max="12285" width="15.140625" style="52" customWidth="1"/>
    <col min="12286" max="12286" width="9.28515625" style="52" customWidth="1"/>
    <col min="12287" max="12287" width="1.28515625" style="52" customWidth="1"/>
    <col min="12288" max="12288" width="22.140625" style="52" customWidth="1"/>
    <col min="12289" max="12289" width="12.42578125" style="52" customWidth="1"/>
    <col min="12290" max="12290" width="16.42578125" style="52" customWidth="1"/>
    <col min="12291" max="12291" width="14.85546875" style="52" customWidth="1"/>
    <col min="12292" max="12292" width="17.28515625" style="52" customWidth="1"/>
    <col min="12293" max="12293" width="2.140625" style="52" customWidth="1"/>
    <col min="12294" max="12294" width="16" style="52" customWidth="1"/>
    <col min="12295" max="12295" width="0.28515625" style="52" customWidth="1"/>
    <col min="12296" max="12296" width="18.28515625" style="52" customWidth="1"/>
    <col min="12297" max="12297" width="3" style="52" customWidth="1"/>
    <col min="12298" max="12298" width="7.85546875" style="52" customWidth="1"/>
    <col min="12299" max="12299" width="10.85546875" style="52" customWidth="1"/>
    <col min="12300" max="12300" width="17.140625" style="52" customWidth="1"/>
    <col min="12301" max="12540" width="9.140625" style="52"/>
    <col min="12541" max="12541" width="15.140625" style="52" customWidth="1"/>
    <col min="12542" max="12542" width="9.28515625" style="52" customWidth="1"/>
    <col min="12543" max="12543" width="1.28515625" style="52" customWidth="1"/>
    <col min="12544" max="12544" width="22.140625" style="52" customWidth="1"/>
    <col min="12545" max="12545" width="12.42578125" style="52" customWidth="1"/>
    <col min="12546" max="12546" width="16.42578125" style="52" customWidth="1"/>
    <col min="12547" max="12547" width="14.85546875" style="52" customWidth="1"/>
    <col min="12548" max="12548" width="17.28515625" style="52" customWidth="1"/>
    <col min="12549" max="12549" width="2.140625" style="52" customWidth="1"/>
    <col min="12550" max="12550" width="16" style="52" customWidth="1"/>
    <col min="12551" max="12551" width="0.28515625" style="52" customWidth="1"/>
    <col min="12552" max="12552" width="18.28515625" style="52" customWidth="1"/>
    <col min="12553" max="12553" width="3" style="52" customWidth="1"/>
    <col min="12554" max="12554" width="7.85546875" style="52" customWidth="1"/>
    <col min="12555" max="12555" width="10.85546875" style="52" customWidth="1"/>
    <col min="12556" max="12556" width="17.140625" style="52" customWidth="1"/>
    <col min="12557" max="12796" width="9.140625" style="52"/>
    <col min="12797" max="12797" width="15.140625" style="52" customWidth="1"/>
    <col min="12798" max="12798" width="9.28515625" style="52" customWidth="1"/>
    <col min="12799" max="12799" width="1.28515625" style="52" customWidth="1"/>
    <col min="12800" max="12800" width="22.140625" style="52" customWidth="1"/>
    <col min="12801" max="12801" width="12.42578125" style="52" customWidth="1"/>
    <col min="12802" max="12802" width="16.42578125" style="52" customWidth="1"/>
    <col min="12803" max="12803" width="14.85546875" style="52" customWidth="1"/>
    <col min="12804" max="12804" width="17.28515625" style="52" customWidth="1"/>
    <col min="12805" max="12805" width="2.140625" style="52" customWidth="1"/>
    <col min="12806" max="12806" width="16" style="52" customWidth="1"/>
    <col min="12807" max="12807" width="0.28515625" style="52" customWidth="1"/>
    <col min="12808" max="12808" width="18.28515625" style="52" customWidth="1"/>
    <col min="12809" max="12809" width="3" style="52" customWidth="1"/>
    <col min="12810" max="12810" width="7.85546875" style="52" customWidth="1"/>
    <col min="12811" max="12811" width="10.85546875" style="52" customWidth="1"/>
    <col min="12812" max="12812" width="17.140625" style="52" customWidth="1"/>
    <col min="12813" max="13052" width="9.140625" style="52"/>
    <col min="13053" max="13053" width="15.140625" style="52" customWidth="1"/>
    <col min="13054" max="13054" width="9.28515625" style="52" customWidth="1"/>
    <col min="13055" max="13055" width="1.28515625" style="52" customWidth="1"/>
    <col min="13056" max="13056" width="22.140625" style="52" customWidth="1"/>
    <col min="13057" max="13057" width="12.42578125" style="52" customWidth="1"/>
    <col min="13058" max="13058" width="16.42578125" style="52" customWidth="1"/>
    <col min="13059" max="13059" width="14.85546875" style="52" customWidth="1"/>
    <col min="13060" max="13060" width="17.28515625" style="52" customWidth="1"/>
    <col min="13061" max="13061" width="2.140625" style="52" customWidth="1"/>
    <col min="13062" max="13062" width="16" style="52" customWidth="1"/>
    <col min="13063" max="13063" width="0.28515625" style="52" customWidth="1"/>
    <col min="13064" max="13064" width="18.28515625" style="52" customWidth="1"/>
    <col min="13065" max="13065" width="3" style="52" customWidth="1"/>
    <col min="13066" max="13066" width="7.85546875" style="52" customWidth="1"/>
    <col min="13067" max="13067" width="10.85546875" style="52" customWidth="1"/>
    <col min="13068" max="13068" width="17.140625" style="52" customWidth="1"/>
    <col min="13069" max="13308" width="9.140625" style="52"/>
    <col min="13309" max="13309" width="15.140625" style="52" customWidth="1"/>
    <col min="13310" max="13310" width="9.28515625" style="52" customWidth="1"/>
    <col min="13311" max="13311" width="1.28515625" style="52" customWidth="1"/>
    <col min="13312" max="13312" width="22.140625" style="52" customWidth="1"/>
    <col min="13313" max="13313" width="12.42578125" style="52" customWidth="1"/>
    <col min="13314" max="13314" width="16.42578125" style="52" customWidth="1"/>
    <col min="13315" max="13315" width="14.85546875" style="52" customWidth="1"/>
    <col min="13316" max="13316" width="17.28515625" style="52" customWidth="1"/>
    <col min="13317" max="13317" width="2.140625" style="52" customWidth="1"/>
    <col min="13318" max="13318" width="16" style="52" customWidth="1"/>
    <col min="13319" max="13319" width="0.28515625" style="52" customWidth="1"/>
    <col min="13320" max="13320" width="18.28515625" style="52" customWidth="1"/>
    <col min="13321" max="13321" width="3" style="52" customWidth="1"/>
    <col min="13322" max="13322" width="7.85546875" style="52" customWidth="1"/>
    <col min="13323" max="13323" width="10.85546875" style="52" customWidth="1"/>
    <col min="13324" max="13324" width="17.140625" style="52" customWidth="1"/>
    <col min="13325" max="13564" width="9.140625" style="52"/>
    <col min="13565" max="13565" width="15.140625" style="52" customWidth="1"/>
    <col min="13566" max="13566" width="9.28515625" style="52" customWidth="1"/>
    <col min="13567" max="13567" width="1.28515625" style="52" customWidth="1"/>
    <col min="13568" max="13568" width="22.140625" style="52" customWidth="1"/>
    <col min="13569" max="13569" width="12.42578125" style="52" customWidth="1"/>
    <col min="13570" max="13570" width="16.42578125" style="52" customWidth="1"/>
    <col min="13571" max="13571" width="14.85546875" style="52" customWidth="1"/>
    <col min="13572" max="13572" width="17.28515625" style="52" customWidth="1"/>
    <col min="13573" max="13573" width="2.140625" style="52" customWidth="1"/>
    <col min="13574" max="13574" width="16" style="52" customWidth="1"/>
    <col min="13575" max="13575" width="0.28515625" style="52" customWidth="1"/>
    <col min="13576" max="13576" width="18.28515625" style="52" customWidth="1"/>
    <col min="13577" max="13577" width="3" style="52" customWidth="1"/>
    <col min="13578" max="13578" width="7.85546875" style="52" customWidth="1"/>
    <col min="13579" max="13579" width="10.85546875" style="52" customWidth="1"/>
    <col min="13580" max="13580" width="17.140625" style="52" customWidth="1"/>
    <col min="13581" max="13820" width="9.140625" style="52"/>
    <col min="13821" max="13821" width="15.140625" style="52" customWidth="1"/>
    <col min="13822" max="13822" width="9.28515625" style="52" customWidth="1"/>
    <col min="13823" max="13823" width="1.28515625" style="52" customWidth="1"/>
    <col min="13824" max="13824" width="22.140625" style="52" customWidth="1"/>
    <col min="13825" max="13825" width="12.42578125" style="52" customWidth="1"/>
    <col min="13826" max="13826" width="16.42578125" style="52" customWidth="1"/>
    <col min="13827" max="13827" width="14.85546875" style="52" customWidth="1"/>
    <col min="13828" max="13828" width="17.28515625" style="52" customWidth="1"/>
    <col min="13829" max="13829" width="2.140625" style="52" customWidth="1"/>
    <col min="13830" max="13830" width="16" style="52" customWidth="1"/>
    <col min="13831" max="13831" width="0.28515625" style="52" customWidth="1"/>
    <col min="13832" max="13832" width="18.28515625" style="52" customWidth="1"/>
    <col min="13833" max="13833" width="3" style="52" customWidth="1"/>
    <col min="13834" max="13834" width="7.85546875" style="52" customWidth="1"/>
    <col min="13835" max="13835" width="10.85546875" style="52" customWidth="1"/>
    <col min="13836" max="13836" width="17.140625" style="52" customWidth="1"/>
    <col min="13837" max="14076" width="9.140625" style="52"/>
    <col min="14077" max="14077" width="15.140625" style="52" customWidth="1"/>
    <col min="14078" max="14078" width="9.28515625" style="52" customWidth="1"/>
    <col min="14079" max="14079" width="1.28515625" style="52" customWidth="1"/>
    <col min="14080" max="14080" width="22.140625" style="52" customWidth="1"/>
    <col min="14081" max="14081" width="12.42578125" style="52" customWidth="1"/>
    <col min="14082" max="14082" width="16.42578125" style="52" customWidth="1"/>
    <col min="14083" max="14083" width="14.85546875" style="52" customWidth="1"/>
    <col min="14084" max="14084" width="17.28515625" style="52" customWidth="1"/>
    <col min="14085" max="14085" width="2.140625" style="52" customWidth="1"/>
    <col min="14086" max="14086" width="16" style="52" customWidth="1"/>
    <col min="14087" max="14087" width="0.28515625" style="52" customWidth="1"/>
    <col min="14088" max="14088" width="18.28515625" style="52" customWidth="1"/>
    <col min="14089" max="14089" width="3" style="52" customWidth="1"/>
    <col min="14090" max="14090" width="7.85546875" style="52" customWidth="1"/>
    <col min="14091" max="14091" width="10.85546875" style="52" customWidth="1"/>
    <col min="14092" max="14092" width="17.140625" style="52" customWidth="1"/>
    <col min="14093" max="14332" width="9.140625" style="52"/>
    <col min="14333" max="14333" width="15.140625" style="52" customWidth="1"/>
    <col min="14334" max="14334" width="9.28515625" style="52" customWidth="1"/>
    <col min="14335" max="14335" width="1.28515625" style="52" customWidth="1"/>
    <col min="14336" max="14336" width="22.140625" style="52" customWidth="1"/>
    <col min="14337" max="14337" width="12.42578125" style="52" customWidth="1"/>
    <col min="14338" max="14338" width="16.42578125" style="52" customWidth="1"/>
    <col min="14339" max="14339" width="14.85546875" style="52" customWidth="1"/>
    <col min="14340" max="14340" width="17.28515625" style="52" customWidth="1"/>
    <col min="14341" max="14341" width="2.140625" style="52" customWidth="1"/>
    <col min="14342" max="14342" width="16" style="52" customWidth="1"/>
    <col min="14343" max="14343" width="0.28515625" style="52" customWidth="1"/>
    <col min="14344" max="14344" width="18.28515625" style="52" customWidth="1"/>
    <col min="14345" max="14345" width="3" style="52" customWidth="1"/>
    <col min="14346" max="14346" width="7.85546875" style="52" customWidth="1"/>
    <col min="14347" max="14347" width="10.85546875" style="52" customWidth="1"/>
    <col min="14348" max="14348" width="17.140625" style="52" customWidth="1"/>
    <col min="14349" max="14588" width="9.140625" style="52"/>
    <col min="14589" max="14589" width="15.140625" style="52" customWidth="1"/>
    <col min="14590" max="14590" width="9.28515625" style="52" customWidth="1"/>
    <col min="14591" max="14591" width="1.28515625" style="52" customWidth="1"/>
    <col min="14592" max="14592" width="22.140625" style="52" customWidth="1"/>
    <col min="14593" max="14593" width="12.42578125" style="52" customWidth="1"/>
    <col min="14594" max="14594" width="16.42578125" style="52" customWidth="1"/>
    <col min="14595" max="14595" width="14.85546875" style="52" customWidth="1"/>
    <col min="14596" max="14596" width="17.28515625" style="52" customWidth="1"/>
    <col min="14597" max="14597" width="2.140625" style="52" customWidth="1"/>
    <col min="14598" max="14598" width="16" style="52" customWidth="1"/>
    <col min="14599" max="14599" width="0.28515625" style="52" customWidth="1"/>
    <col min="14600" max="14600" width="18.28515625" style="52" customWidth="1"/>
    <col min="14601" max="14601" width="3" style="52" customWidth="1"/>
    <col min="14602" max="14602" width="7.85546875" style="52" customWidth="1"/>
    <col min="14603" max="14603" width="10.85546875" style="52" customWidth="1"/>
    <col min="14604" max="14604" width="17.140625" style="52" customWidth="1"/>
    <col min="14605" max="14844" width="9.140625" style="52"/>
    <col min="14845" max="14845" width="15.140625" style="52" customWidth="1"/>
    <col min="14846" max="14846" width="9.28515625" style="52" customWidth="1"/>
    <col min="14847" max="14847" width="1.28515625" style="52" customWidth="1"/>
    <col min="14848" max="14848" width="22.140625" style="52" customWidth="1"/>
    <col min="14849" max="14849" width="12.42578125" style="52" customWidth="1"/>
    <col min="14850" max="14850" width="16.42578125" style="52" customWidth="1"/>
    <col min="14851" max="14851" width="14.85546875" style="52" customWidth="1"/>
    <col min="14852" max="14852" width="17.28515625" style="52" customWidth="1"/>
    <col min="14853" max="14853" width="2.140625" style="52" customWidth="1"/>
    <col min="14854" max="14854" width="16" style="52" customWidth="1"/>
    <col min="14855" max="14855" width="0.28515625" style="52" customWidth="1"/>
    <col min="14856" max="14856" width="18.28515625" style="52" customWidth="1"/>
    <col min="14857" max="14857" width="3" style="52" customWidth="1"/>
    <col min="14858" max="14858" width="7.85546875" style="52" customWidth="1"/>
    <col min="14859" max="14859" width="10.85546875" style="52" customWidth="1"/>
    <col min="14860" max="14860" width="17.140625" style="52" customWidth="1"/>
    <col min="14861" max="15100" width="9.140625" style="52"/>
    <col min="15101" max="15101" width="15.140625" style="52" customWidth="1"/>
    <col min="15102" max="15102" width="9.28515625" style="52" customWidth="1"/>
    <col min="15103" max="15103" width="1.28515625" style="52" customWidth="1"/>
    <col min="15104" max="15104" width="22.140625" style="52" customWidth="1"/>
    <col min="15105" max="15105" width="12.42578125" style="52" customWidth="1"/>
    <col min="15106" max="15106" width="16.42578125" style="52" customWidth="1"/>
    <col min="15107" max="15107" width="14.85546875" style="52" customWidth="1"/>
    <col min="15108" max="15108" width="17.28515625" style="52" customWidth="1"/>
    <col min="15109" max="15109" width="2.140625" style="52" customWidth="1"/>
    <col min="15110" max="15110" width="16" style="52" customWidth="1"/>
    <col min="15111" max="15111" width="0.28515625" style="52" customWidth="1"/>
    <col min="15112" max="15112" width="18.28515625" style="52" customWidth="1"/>
    <col min="15113" max="15113" width="3" style="52" customWidth="1"/>
    <col min="15114" max="15114" width="7.85546875" style="52" customWidth="1"/>
    <col min="15115" max="15115" width="10.85546875" style="52" customWidth="1"/>
    <col min="15116" max="15116" width="17.140625" style="52" customWidth="1"/>
    <col min="15117" max="15356" width="9.140625" style="52"/>
    <col min="15357" max="15357" width="15.140625" style="52" customWidth="1"/>
    <col min="15358" max="15358" width="9.28515625" style="52" customWidth="1"/>
    <col min="15359" max="15359" width="1.28515625" style="52" customWidth="1"/>
    <col min="15360" max="15360" width="22.140625" style="52" customWidth="1"/>
    <col min="15361" max="15361" width="12.42578125" style="52" customWidth="1"/>
    <col min="15362" max="15362" width="16.42578125" style="52" customWidth="1"/>
    <col min="15363" max="15363" width="14.85546875" style="52" customWidth="1"/>
    <col min="15364" max="15364" width="17.28515625" style="52" customWidth="1"/>
    <col min="15365" max="15365" width="2.140625" style="52" customWidth="1"/>
    <col min="15366" max="15366" width="16" style="52" customWidth="1"/>
    <col min="15367" max="15367" width="0.28515625" style="52" customWidth="1"/>
    <col min="15368" max="15368" width="18.28515625" style="52" customWidth="1"/>
    <col min="15369" max="15369" width="3" style="52" customWidth="1"/>
    <col min="15370" max="15370" width="7.85546875" style="52" customWidth="1"/>
    <col min="15371" max="15371" width="10.85546875" style="52" customWidth="1"/>
    <col min="15372" max="15372" width="17.140625" style="52" customWidth="1"/>
    <col min="15373" max="15612" width="9.140625" style="52"/>
    <col min="15613" max="15613" width="15.140625" style="52" customWidth="1"/>
    <col min="15614" max="15614" width="9.28515625" style="52" customWidth="1"/>
    <col min="15615" max="15615" width="1.28515625" style="52" customWidth="1"/>
    <col min="15616" max="15616" width="22.140625" style="52" customWidth="1"/>
    <col min="15617" max="15617" width="12.42578125" style="52" customWidth="1"/>
    <col min="15618" max="15618" width="16.42578125" style="52" customWidth="1"/>
    <col min="15619" max="15619" width="14.85546875" style="52" customWidth="1"/>
    <col min="15620" max="15620" width="17.28515625" style="52" customWidth="1"/>
    <col min="15621" max="15621" width="2.140625" style="52" customWidth="1"/>
    <col min="15622" max="15622" width="16" style="52" customWidth="1"/>
    <col min="15623" max="15623" width="0.28515625" style="52" customWidth="1"/>
    <col min="15624" max="15624" width="18.28515625" style="52" customWidth="1"/>
    <col min="15625" max="15625" width="3" style="52" customWidth="1"/>
    <col min="15626" max="15626" width="7.85546875" style="52" customWidth="1"/>
    <col min="15627" max="15627" width="10.85546875" style="52" customWidth="1"/>
    <col min="15628" max="15628" width="17.140625" style="52" customWidth="1"/>
    <col min="15629" max="15868" width="9.140625" style="52"/>
    <col min="15869" max="15869" width="15.140625" style="52" customWidth="1"/>
    <col min="15870" max="15870" width="9.28515625" style="52" customWidth="1"/>
    <col min="15871" max="15871" width="1.28515625" style="52" customWidth="1"/>
    <col min="15872" max="15872" width="22.140625" style="52" customWidth="1"/>
    <col min="15873" max="15873" width="12.42578125" style="52" customWidth="1"/>
    <col min="15874" max="15874" width="16.42578125" style="52" customWidth="1"/>
    <col min="15875" max="15875" width="14.85546875" style="52" customWidth="1"/>
    <col min="15876" max="15876" width="17.28515625" style="52" customWidth="1"/>
    <col min="15877" max="15877" width="2.140625" style="52" customWidth="1"/>
    <col min="15878" max="15878" width="16" style="52" customWidth="1"/>
    <col min="15879" max="15879" width="0.28515625" style="52" customWidth="1"/>
    <col min="15880" max="15880" width="18.28515625" style="52" customWidth="1"/>
    <col min="15881" max="15881" width="3" style="52" customWidth="1"/>
    <col min="15882" max="15882" width="7.85546875" style="52" customWidth="1"/>
    <col min="15883" max="15883" width="10.85546875" style="52" customWidth="1"/>
    <col min="15884" max="15884" width="17.140625" style="52" customWidth="1"/>
    <col min="15885" max="16124" width="9.140625" style="52"/>
    <col min="16125" max="16125" width="15.140625" style="52" customWidth="1"/>
    <col min="16126" max="16126" width="9.28515625" style="52" customWidth="1"/>
    <col min="16127" max="16127" width="1.28515625" style="52" customWidth="1"/>
    <col min="16128" max="16128" width="22.140625" style="52" customWidth="1"/>
    <col min="16129" max="16129" width="12.42578125" style="52" customWidth="1"/>
    <col min="16130" max="16130" width="16.42578125" style="52" customWidth="1"/>
    <col min="16131" max="16131" width="14.85546875" style="52" customWidth="1"/>
    <col min="16132" max="16132" width="17.28515625" style="52" customWidth="1"/>
    <col min="16133" max="16133" width="2.140625" style="52" customWidth="1"/>
    <col min="16134" max="16134" width="16" style="52" customWidth="1"/>
    <col min="16135" max="16135" width="0.28515625" style="52" customWidth="1"/>
    <col min="16136" max="16136" width="18.28515625" style="52" customWidth="1"/>
    <col min="16137" max="16137" width="3" style="52" customWidth="1"/>
    <col min="16138" max="16138" width="7.85546875" style="52" customWidth="1"/>
    <col min="16139" max="16139" width="10.85546875" style="52" customWidth="1"/>
    <col min="16140" max="16140" width="17.140625" style="52" customWidth="1"/>
    <col min="16141" max="16384" width="9.140625" style="52"/>
  </cols>
  <sheetData>
    <row r="1" spans="1:21" ht="24.75" customHeight="1" x14ac:dyDescent="0.2">
      <c r="A1" s="321"/>
      <c r="B1" s="321"/>
      <c r="C1" s="321"/>
      <c r="D1" s="321"/>
      <c r="E1" s="321"/>
      <c r="F1" s="321"/>
      <c r="G1" s="321"/>
      <c r="H1" s="321"/>
      <c r="I1" s="92"/>
      <c r="J1" s="92"/>
      <c r="K1" s="92"/>
      <c r="L1" s="92"/>
      <c r="M1" s="92"/>
      <c r="N1" s="92"/>
      <c r="O1" s="78"/>
      <c r="P1" s="78"/>
      <c r="Q1" s="78"/>
      <c r="R1" s="78"/>
    </row>
    <row r="2" spans="1:21" ht="9" customHeight="1" x14ac:dyDescent="0.2">
      <c r="A2" s="92"/>
      <c r="B2" s="92"/>
      <c r="C2" s="92"/>
      <c r="D2" s="92"/>
      <c r="E2" s="92"/>
      <c r="F2" s="92"/>
      <c r="G2" s="92"/>
      <c r="H2" s="92"/>
      <c r="I2" s="92"/>
      <c r="J2" s="92"/>
      <c r="K2" s="92"/>
      <c r="L2" s="321"/>
      <c r="M2" s="321"/>
      <c r="N2" s="321"/>
      <c r="O2" s="78"/>
      <c r="P2" s="78"/>
      <c r="Q2" s="78"/>
      <c r="R2" s="78"/>
    </row>
    <row r="3" spans="1:21" ht="15.75" customHeight="1" x14ac:dyDescent="0.2">
      <c r="A3" s="321"/>
      <c r="B3" s="321"/>
      <c r="C3" s="321"/>
      <c r="D3" s="321"/>
      <c r="E3" s="321"/>
      <c r="F3" s="321"/>
      <c r="G3" s="321"/>
      <c r="H3" s="321"/>
      <c r="I3" s="92"/>
      <c r="J3" s="92"/>
      <c r="K3" s="92"/>
      <c r="L3" s="321"/>
      <c r="M3" s="321"/>
      <c r="N3" s="321"/>
      <c r="O3" s="78"/>
      <c r="P3" s="78"/>
      <c r="Q3" s="78"/>
      <c r="R3" s="78"/>
    </row>
    <row r="4" spans="1:21" ht="9" customHeight="1" x14ac:dyDescent="0.2">
      <c r="A4" s="321"/>
      <c r="B4" s="321"/>
      <c r="C4" s="321"/>
      <c r="D4" s="321"/>
      <c r="E4" s="321"/>
      <c r="F4" s="321"/>
      <c r="G4" s="321"/>
      <c r="H4" s="321"/>
      <c r="I4" s="92"/>
      <c r="J4" s="92"/>
      <c r="K4" s="92"/>
      <c r="L4" s="92"/>
      <c r="M4" s="92"/>
      <c r="N4" s="92"/>
      <c r="O4" s="78"/>
      <c r="P4" s="78"/>
      <c r="Q4" s="78"/>
      <c r="R4" s="78"/>
    </row>
    <row r="5" spans="1:21" ht="9" customHeight="1" x14ac:dyDescent="0.2">
      <c r="A5" s="322" t="s">
        <v>292</v>
      </c>
      <c r="B5" s="322"/>
      <c r="C5" s="322"/>
      <c r="D5" s="322"/>
      <c r="E5" s="322"/>
      <c r="F5" s="322"/>
      <c r="G5" s="322"/>
      <c r="H5" s="322"/>
      <c r="I5" s="322"/>
      <c r="J5" s="322"/>
      <c r="K5" s="322"/>
      <c r="L5" s="322"/>
      <c r="M5" s="322"/>
      <c r="N5" s="322"/>
      <c r="O5" s="322"/>
      <c r="P5" s="322"/>
      <c r="Q5" s="322"/>
      <c r="R5" s="322"/>
    </row>
    <row r="6" spans="1:21" ht="15.75" customHeight="1" x14ac:dyDescent="0.2">
      <c r="A6" s="322"/>
      <c r="B6" s="322"/>
      <c r="C6" s="322"/>
      <c r="D6" s="322"/>
      <c r="E6" s="322"/>
      <c r="F6" s="322"/>
      <c r="G6" s="322"/>
      <c r="H6" s="322"/>
      <c r="I6" s="322"/>
      <c r="J6" s="322"/>
      <c r="K6" s="322"/>
      <c r="L6" s="322"/>
      <c r="M6" s="322"/>
      <c r="N6" s="322"/>
      <c r="O6" s="322"/>
      <c r="P6" s="322"/>
      <c r="Q6" s="322"/>
      <c r="R6" s="322"/>
    </row>
    <row r="7" spans="1:21" ht="6" customHeight="1" x14ac:dyDescent="0.2">
      <c r="A7" s="322"/>
      <c r="B7" s="322"/>
      <c r="C7" s="322"/>
      <c r="D7" s="322"/>
      <c r="E7" s="322"/>
      <c r="F7" s="322"/>
      <c r="G7" s="322"/>
      <c r="H7" s="322"/>
      <c r="I7" s="322"/>
      <c r="J7" s="322"/>
      <c r="K7" s="322"/>
      <c r="L7" s="322"/>
      <c r="M7" s="322"/>
      <c r="N7" s="322"/>
      <c r="O7" s="322"/>
      <c r="P7" s="322"/>
      <c r="Q7" s="322"/>
      <c r="R7" s="322"/>
    </row>
    <row r="8" spans="1:21" ht="3" customHeight="1" x14ac:dyDescent="0.2">
      <c r="A8" s="103"/>
      <c r="B8" s="103"/>
      <c r="C8" s="103"/>
      <c r="D8" s="103"/>
      <c r="E8" s="103"/>
      <c r="F8" s="103"/>
      <c r="G8" s="103"/>
      <c r="H8" s="103"/>
      <c r="I8" s="103"/>
      <c r="J8" s="103"/>
      <c r="K8" s="103"/>
      <c r="L8" s="103"/>
      <c r="M8" s="103"/>
      <c r="N8" s="103"/>
      <c r="O8" s="103"/>
      <c r="P8" s="78"/>
      <c r="Q8" s="78"/>
      <c r="R8" s="78"/>
    </row>
    <row r="9" spans="1:21" ht="20.100000000000001" customHeight="1" thickBot="1" x14ac:dyDescent="0.25">
      <c r="A9" s="316" t="s">
        <v>373</v>
      </c>
      <c r="B9" s="316"/>
      <c r="C9" s="316"/>
      <c r="D9" s="316"/>
      <c r="E9" s="316"/>
      <c r="F9" s="93"/>
      <c r="G9" s="93"/>
      <c r="H9" s="93"/>
      <c r="I9" s="93"/>
      <c r="J9" s="93"/>
      <c r="K9" s="93"/>
      <c r="L9" s="93"/>
      <c r="M9" s="93"/>
      <c r="N9" s="93"/>
    </row>
    <row r="10" spans="1:21" ht="42" customHeight="1" thickBot="1" x14ac:dyDescent="0.25">
      <c r="A10" s="312" t="s">
        <v>21</v>
      </c>
      <c r="B10" s="313"/>
      <c r="C10" s="313"/>
      <c r="D10" s="313"/>
      <c r="E10" s="314"/>
      <c r="F10" s="312" t="s">
        <v>22</v>
      </c>
      <c r="G10" s="313"/>
      <c r="H10" s="313"/>
      <c r="I10" s="313"/>
      <c r="J10" s="313"/>
      <c r="K10" s="314"/>
      <c r="L10" s="301"/>
      <c r="M10" s="302"/>
      <c r="N10" s="302"/>
      <c r="O10" s="303"/>
      <c r="P10" s="301" t="s">
        <v>416</v>
      </c>
      <c r="Q10" s="302"/>
      <c r="R10" s="303"/>
      <c r="S10" s="301" t="s">
        <v>506</v>
      </c>
      <c r="T10" s="302"/>
      <c r="U10" s="303"/>
    </row>
    <row r="11" spans="1:21" ht="45" customHeight="1" thickBot="1" x14ac:dyDescent="0.25">
      <c r="A11" s="94" t="s">
        <v>23</v>
      </c>
      <c r="B11" s="95" t="s">
        <v>24</v>
      </c>
      <c r="C11" s="323" t="s">
        <v>25</v>
      </c>
      <c r="D11" s="323"/>
      <c r="E11" s="96" t="s">
        <v>26</v>
      </c>
      <c r="F11" s="94" t="s">
        <v>27</v>
      </c>
      <c r="G11" s="95" t="s">
        <v>28</v>
      </c>
      <c r="H11" s="323" t="s">
        <v>29</v>
      </c>
      <c r="I11" s="323"/>
      <c r="J11" s="95" t="s">
        <v>30</v>
      </c>
      <c r="K11" s="96" t="s">
        <v>31</v>
      </c>
      <c r="L11" s="97"/>
      <c r="M11" s="98" t="s">
        <v>32</v>
      </c>
      <c r="N11" s="98" t="s">
        <v>33</v>
      </c>
      <c r="O11" s="99" t="s">
        <v>418</v>
      </c>
      <c r="P11" s="94" t="s">
        <v>169</v>
      </c>
      <c r="Q11" s="95" t="s">
        <v>170</v>
      </c>
      <c r="R11" s="100" t="s">
        <v>492</v>
      </c>
      <c r="S11" s="94" t="s">
        <v>169</v>
      </c>
      <c r="T11" s="194" t="s">
        <v>170</v>
      </c>
      <c r="U11" s="100" t="s">
        <v>492</v>
      </c>
    </row>
    <row r="12" spans="1:21" ht="222" customHeight="1" thickTop="1" thickBot="1" x14ac:dyDescent="0.25">
      <c r="A12" s="79" t="s">
        <v>271</v>
      </c>
      <c r="B12" s="80" t="s">
        <v>37</v>
      </c>
      <c r="C12" s="311" t="s">
        <v>38</v>
      </c>
      <c r="D12" s="311"/>
      <c r="E12" s="85" t="s">
        <v>34</v>
      </c>
      <c r="F12" s="81" t="s">
        <v>408</v>
      </c>
      <c r="G12" s="80" t="s">
        <v>345</v>
      </c>
      <c r="H12" s="315" t="s">
        <v>407</v>
      </c>
      <c r="I12" s="315"/>
      <c r="J12" s="80" t="s">
        <v>39</v>
      </c>
      <c r="K12" s="82" t="s">
        <v>233</v>
      </c>
      <c r="L12" s="83">
        <v>42759</v>
      </c>
      <c r="M12" s="84">
        <v>42856</v>
      </c>
      <c r="N12" s="80" t="s">
        <v>36</v>
      </c>
      <c r="O12" s="85" t="s">
        <v>270</v>
      </c>
      <c r="P12" s="81" t="s">
        <v>491</v>
      </c>
      <c r="Q12" s="102">
        <v>0.5</v>
      </c>
      <c r="R12" s="85"/>
      <c r="S12" s="81" t="s">
        <v>517</v>
      </c>
      <c r="T12" s="102">
        <v>0.9</v>
      </c>
      <c r="U12" s="85" t="s">
        <v>545</v>
      </c>
    </row>
    <row r="13" spans="1:21" ht="37.5" customHeight="1" x14ac:dyDescent="0.2">
      <c r="A13" s="86"/>
      <c r="B13" s="87"/>
      <c r="C13" s="86"/>
      <c r="D13" s="86"/>
      <c r="E13" s="87"/>
      <c r="F13" s="87"/>
      <c r="G13" s="87"/>
      <c r="H13" s="88"/>
      <c r="I13" s="88"/>
      <c r="J13" s="87"/>
      <c r="K13" s="86"/>
      <c r="L13" s="89"/>
      <c r="M13" s="90"/>
      <c r="N13" s="87"/>
      <c r="O13" s="89"/>
      <c r="P13" s="78"/>
      <c r="Q13" s="78"/>
      <c r="R13" s="78"/>
    </row>
    <row r="15" spans="1:21" ht="25.5" customHeight="1" x14ac:dyDescent="0.2">
      <c r="A15" s="316" t="s">
        <v>374</v>
      </c>
      <c r="B15" s="316"/>
      <c r="C15" s="316"/>
      <c r="D15" s="316"/>
      <c r="E15" s="316"/>
      <c r="F15" s="316"/>
      <c r="G15" s="316"/>
      <c r="H15" s="316"/>
      <c r="I15" s="316"/>
      <c r="J15" s="316"/>
      <c r="K15" s="101"/>
    </row>
    <row r="16" spans="1:21" ht="55.5" customHeight="1" x14ac:dyDescent="0.2">
      <c r="A16" s="197" t="s">
        <v>40</v>
      </c>
      <c r="B16" s="304" t="s">
        <v>41</v>
      </c>
      <c r="C16" s="305"/>
      <c r="D16" s="197" t="s">
        <v>2</v>
      </c>
      <c r="E16" s="197" t="s">
        <v>0</v>
      </c>
      <c r="F16" s="197" t="s">
        <v>1</v>
      </c>
      <c r="G16" s="197" t="s">
        <v>507</v>
      </c>
      <c r="H16" s="304" t="s">
        <v>518</v>
      </c>
      <c r="I16" s="305"/>
      <c r="J16" s="197" t="s">
        <v>419</v>
      </c>
      <c r="K16" s="197" t="s">
        <v>490</v>
      </c>
      <c r="L16" s="210"/>
    </row>
    <row r="17" spans="1:13" ht="139.5" customHeight="1" x14ac:dyDescent="0.2">
      <c r="A17" s="91" t="s">
        <v>375</v>
      </c>
      <c r="B17" s="318" t="s">
        <v>376</v>
      </c>
      <c r="C17" s="318"/>
      <c r="D17" s="91" t="s">
        <v>377</v>
      </c>
      <c r="E17" s="91" t="s">
        <v>378</v>
      </c>
      <c r="F17" s="198" t="s">
        <v>379</v>
      </c>
      <c r="G17" s="199" t="s">
        <v>420</v>
      </c>
      <c r="H17" s="297" t="s">
        <v>546</v>
      </c>
      <c r="I17" s="298"/>
      <c r="J17" s="219">
        <v>0.5</v>
      </c>
      <c r="K17" s="199" t="s">
        <v>508</v>
      </c>
      <c r="L17" s="211"/>
    </row>
    <row r="18" spans="1:13" ht="98.25" customHeight="1" x14ac:dyDescent="0.2">
      <c r="A18" s="91" t="s">
        <v>375</v>
      </c>
      <c r="B18" s="317" t="s">
        <v>381</v>
      </c>
      <c r="C18" s="317"/>
      <c r="D18" s="104" t="s">
        <v>382</v>
      </c>
      <c r="E18" s="104" t="s">
        <v>380</v>
      </c>
      <c r="F18" s="57" t="s">
        <v>383</v>
      </c>
      <c r="G18" s="204" t="s">
        <v>547</v>
      </c>
      <c r="H18" s="306" t="s">
        <v>548</v>
      </c>
      <c r="I18" s="307"/>
      <c r="J18" s="218">
        <v>0.8</v>
      </c>
      <c r="K18" s="199" t="s">
        <v>549</v>
      </c>
      <c r="L18" s="211"/>
    </row>
    <row r="19" spans="1:13" x14ac:dyDescent="0.2">
      <c r="A19" s="78"/>
      <c r="B19" s="78"/>
      <c r="C19" s="78"/>
      <c r="D19" s="78"/>
      <c r="E19" s="78"/>
      <c r="F19" s="78"/>
      <c r="G19" s="78"/>
      <c r="H19" s="78"/>
      <c r="I19" s="78"/>
      <c r="J19" s="78"/>
      <c r="K19" s="78"/>
      <c r="L19" s="78"/>
    </row>
    <row r="20" spans="1:13" x14ac:dyDescent="0.2">
      <c r="A20" s="78"/>
      <c r="B20" s="78"/>
      <c r="C20" s="78"/>
      <c r="D20" s="78"/>
      <c r="E20" s="78"/>
      <c r="F20" s="78"/>
      <c r="G20" s="78"/>
      <c r="H20" s="78"/>
      <c r="I20" s="78"/>
      <c r="J20" s="220">
        <f>(+J17+J18+T12)/3</f>
        <v>0.73333333333333339</v>
      </c>
      <c r="K20" s="308"/>
      <c r="L20" s="310"/>
    </row>
    <row r="21" spans="1:13" ht="15" x14ac:dyDescent="0.2">
      <c r="A21" s="78"/>
      <c r="B21" s="78"/>
      <c r="C21" s="78"/>
      <c r="D21" s="78"/>
      <c r="E21" s="78"/>
      <c r="F21" s="78"/>
      <c r="G21" s="78"/>
      <c r="H21" s="78"/>
      <c r="I21" s="78"/>
      <c r="J21" s="78"/>
      <c r="K21" s="319"/>
      <c r="L21" s="320"/>
    </row>
    <row r="22" spans="1:13" ht="15" x14ac:dyDescent="0.2">
      <c r="A22" s="78"/>
      <c r="B22" s="78"/>
      <c r="C22" s="78"/>
      <c r="D22" s="78"/>
      <c r="E22" s="78"/>
      <c r="F22" s="78"/>
      <c r="G22" s="308"/>
      <c r="H22" s="309"/>
      <c r="I22" s="309"/>
      <c r="J22" s="308"/>
      <c r="K22" s="310"/>
      <c r="L22" s="209"/>
      <c r="M22" s="217"/>
    </row>
    <row r="23" spans="1:13" ht="15" x14ac:dyDescent="0.2">
      <c r="A23" s="78"/>
      <c r="B23" s="78"/>
      <c r="C23" s="78"/>
      <c r="D23" s="78"/>
      <c r="E23" s="78"/>
      <c r="F23" s="78"/>
      <c r="G23" s="295"/>
      <c r="H23" s="296"/>
      <c r="I23" s="296"/>
      <c r="J23" s="217"/>
      <c r="K23" s="217"/>
      <c r="L23" s="216"/>
      <c r="M23" s="217"/>
    </row>
    <row r="24" spans="1:13" ht="15.75" customHeight="1" x14ac:dyDescent="0.25">
      <c r="A24" s="78"/>
      <c r="B24" s="78"/>
      <c r="C24" s="78"/>
      <c r="D24" s="78"/>
      <c r="E24" s="78"/>
      <c r="F24" s="78"/>
      <c r="G24" s="217"/>
      <c r="H24" s="217"/>
      <c r="I24" s="217"/>
      <c r="J24" s="299"/>
      <c r="K24" s="300"/>
      <c r="L24" s="216"/>
      <c r="M24" s="217"/>
    </row>
    <row r="25" spans="1:13" ht="15.75" customHeight="1" x14ac:dyDescent="0.2">
      <c r="A25" s="78"/>
      <c r="B25" s="78"/>
      <c r="C25" s="78"/>
      <c r="D25" s="78"/>
      <c r="E25" s="78"/>
      <c r="F25" s="78"/>
      <c r="G25" s="217"/>
      <c r="H25" s="217"/>
      <c r="I25" s="217"/>
      <c r="J25" s="217"/>
      <c r="K25" s="217"/>
      <c r="L25" s="217"/>
      <c r="M25" s="217"/>
    </row>
    <row r="26" spans="1:13" ht="15" customHeight="1" x14ac:dyDescent="0.2">
      <c r="A26" s="78"/>
      <c r="B26" s="78"/>
      <c r="C26" s="78"/>
      <c r="D26" s="78"/>
      <c r="E26" s="78"/>
      <c r="F26" s="78"/>
      <c r="G26" s="217"/>
      <c r="H26" s="217"/>
      <c r="I26" s="217"/>
      <c r="J26" s="217"/>
      <c r="K26" s="217"/>
      <c r="L26" s="217"/>
      <c r="M26" s="217"/>
    </row>
    <row r="27" spans="1:13" x14ac:dyDescent="0.2">
      <c r="A27" s="78"/>
      <c r="B27" s="78"/>
      <c r="C27" s="78"/>
      <c r="D27" s="78"/>
      <c r="E27" s="78"/>
      <c r="F27" s="78"/>
      <c r="G27" s="217"/>
      <c r="H27" s="217"/>
      <c r="I27" s="217"/>
      <c r="J27" s="217"/>
      <c r="K27" s="217"/>
      <c r="L27" s="217"/>
      <c r="M27" s="217"/>
    </row>
    <row r="28" spans="1:13" x14ac:dyDescent="0.2">
      <c r="A28" s="78"/>
      <c r="B28" s="78"/>
      <c r="C28" s="78"/>
      <c r="D28" s="78"/>
      <c r="E28" s="78"/>
      <c r="F28" s="78"/>
      <c r="G28" s="217"/>
      <c r="H28" s="217"/>
      <c r="I28" s="217"/>
      <c r="J28" s="217"/>
      <c r="K28" s="217"/>
      <c r="L28" s="217"/>
      <c r="M28" s="217"/>
    </row>
    <row r="29" spans="1:13" x14ac:dyDescent="0.2">
      <c r="A29" s="78"/>
      <c r="B29" s="78"/>
      <c r="C29" s="78"/>
      <c r="D29" s="78"/>
      <c r="E29" s="78"/>
      <c r="F29" s="78"/>
      <c r="G29" s="217"/>
      <c r="H29" s="217"/>
      <c r="I29" s="217"/>
      <c r="J29" s="217"/>
      <c r="K29" s="217"/>
      <c r="L29" s="217"/>
      <c r="M29" s="217"/>
    </row>
    <row r="30" spans="1:13" x14ac:dyDescent="0.2">
      <c r="A30" s="78"/>
      <c r="B30" s="78"/>
      <c r="C30" s="78"/>
      <c r="D30" s="78"/>
      <c r="E30" s="78"/>
      <c r="F30" s="78"/>
      <c r="G30" s="217"/>
      <c r="H30" s="217"/>
      <c r="I30" s="217"/>
      <c r="J30" s="217"/>
      <c r="K30" s="217"/>
      <c r="L30" s="217"/>
      <c r="M30" s="217"/>
    </row>
    <row r="31" spans="1:13" x14ac:dyDescent="0.2">
      <c r="A31" s="78"/>
      <c r="B31" s="78"/>
      <c r="C31" s="78"/>
      <c r="D31" s="78"/>
      <c r="E31" s="78"/>
      <c r="F31" s="78"/>
      <c r="G31" s="217"/>
      <c r="H31" s="217"/>
      <c r="I31" s="217"/>
      <c r="J31" s="217"/>
      <c r="K31" s="217"/>
      <c r="L31" s="217"/>
      <c r="M31" s="217"/>
    </row>
    <row r="32" spans="1:13" x14ac:dyDescent="0.2">
      <c r="A32" s="78"/>
      <c r="B32" s="78"/>
      <c r="C32" s="78"/>
      <c r="D32" s="78"/>
      <c r="E32" s="78"/>
      <c r="F32" s="78"/>
      <c r="G32" s="217"/>
      <c r="H32" s="217"/>
      <c r="I32" s="217"/>
      <c r="J32" s="217"/>
      <c r="K32" s="217"/>
      <c r="L32" s="217"/>
      <c r="M32" s="217"/>
    </row>
    <row r="33" spans="1:13" x14ac:dyDescent="0.2">
      <c r="A33" s="78"/>
      <c r="B33" s="78"/>
      <c r="C33" s="78"/>
      <c r="D33" s="78"/>
      <c r="E33" s="78"/>
      <c r="F33" s="78"/>
      <c r="G33" s="217"/>
      <c r="H33" s="217"/>
      <c r="I33" s="217"/>
      <c r="J33" s="217"/>
      <c r="K33" s="217"/>
      <c r="L33" s="217"/>
      <c r="M33" s="217"/>
    </row>
    <row r="34" spans="1:13" x14ac:dyDescent="0.2">
      <c r="A34" s="78"/>
      <c r="B34" s="78"/>
      <c r="C34" s="78"/>
      <c r="D34" s="78"/>
      <c r="E34" s="78"/>
      <c r="F34" s="78"/>
      <c r="G34" s="217"/>
      <c r="H34" s="217"/>
      <c r="I34" s="217"/>
      <c r="J34" s="217"/>
      <c r="K34" s="217"/>
      <c r="L34" s="217"/>
      <c r="M34" s="217"/>
    </row>
    <row r="35" spans="1:13" x14ac:dyDescent="0.2">
      <c r="A35" s="78"/>
      <c r="B35" s="78"/>
      <c r="C35" s="78"/>
      <c r="D35" s="78"/>
      <c r="E35" s="78"/>
      <c r="F35" s="78"/>
      <c r="G35" s="217"/>
      <c r="H35" s="217"/>
      <c r="I35" s="217"/>
      <c r="J35" s="217"/>
      <c r="K35" s="217"/>
      <c r="L35" s="217"/>
      <c r="M35" s="217"/>
    </row>
    <row r="36" spans="1:13" x14ac:dyDescent="0.2">
      <c r="A36" s="78"/>
      <c r="B36" s="78"/>
      <c r="C36" s="78"/>
      <c r="D36" s="78"/>
      <c r="E36" s="78"/>
      <c r="F36" s="78"/>
      <c r="G36" s="217"/>
      <c r="H36" s="217"/>
      <c r="I36" s="217"/>
      <c r="J36" s="217"/>
      <c r="K36" s="217"/>
      <c r="L36" s="217"/>
      <c r="M36" s="217"/>
    </row>
    <row r="37" spans="1:13" x14ac:dyDescent="0.2">
      <c r="A37" s="78"/>
      <c r="B37" s="78"/>
      <c r="C37" s="78"/>
      <c r="D37" s="78"/>
      <c r="E37" s="78"/>
      <c r="F37" s="78"/>
      <c r="G37" s="217"/>
      <c r="H37" s="217"/>
      <c r="I37" s="217"/>
      <c r="J37" s="217"/>
      <c r="K37" s="217"/>
      <c r="L37" s="217"/>
      <c r="M37" s="217"/>
    </row>
    <row r="38" spans="1:13" x14ac:dyDescent="0.2">
      <c r="A38" s="78"/>
      <c r="B38" s="78"/>
      <c r="C38" s="78"/>
      <c r="D38" s="78"/>
      <c r="E38" s="78"/>
      <c r="F38" s="78"/>
      <c r="G38" s="217"/>
      <c r="H38" s="217"/>
      <c r="I38" s="217"/>
      <c r="J38" s="217"/>
      <c r="K38" s="217"/>
      <c r="L38" s="217"/>
      <c r="M38" s="217"/>
    </row>
    <row r="39" spans="1:13" x14ac:dyDescent="0.2">
      <c r="A39" s="78"/>
      <c r="B39" s="78"/>
      <c r="C39" s="78"/>
      <c r="D39" s="78"/>
      <c r="E39" s="78"/>
      <c r="F39" s="78"/>
      <c r="G39" s="217"/>
      <c r="H39" s="217"/>
      <c r="I39" s="217"/>
      <c r="J39" s="217"/>
      <c r="K39" s="217"/>
      <c r="L39" s="217"/>
      <c r="M39" s="217"/>
    </row>
    <row r="40" spans="1:13" x14ac:dyDescent="0.2">
      <c r="A40" s="78"/>
      <c r="B40" s="78"/>
      <c r="C40" s="78"/>
      <c r="D40" s="78"/>
      <c r="E40" s="78"/>
      <c r="F40" s="78"/>
      <c r="G40" s="217"/>
      <c r="H40" s="217"/>
      <c r="I40" s="217"/>
      <c r="J40" s="217"/>
      <c r="K40" s="217"/>
      <c r="L40" s="217"/>
      <c r="M40" s="217"/>
    </row>
    <row r="41" spans="1:13" x14ac:dyDescent="0.2">
      <c r="A41" s="78"/>
      <c r="B41" s="78"/>
      <c r="C41" s="78"/>
      <c r="D41" s="78"/>
      <c r="E41" s="78"/>
      <c r="F41" s="78"/>
      <c r="G41" s="217"/>
      <c r="H41" s="217"/>
      <c r="I41" s="217"/>
      <c r="J41" s="217"/>
      <c r="K41" s="217"/>
      <c r="L41" s="217"/>
      <c r="M41" s="217"/>
    </row>
    <row r="42" spans="1:13" x14ac:dyDescent="0.2">
      <c r="A42" s="78"/>
      <c r="B42" s="78"/>
      <c r="C42" s="78"/>
      <c r="D42" s="78"/>
      <c r="E42" s="78"/>
      <c r="F42" s="78"/>
      <c r="G42" s="217"/>
      <c r="H42" s="217"/>
      <c r="I42" s="217"/>
      <c r="J42" s="217"/>
      <c r="K42" s="217"/>
      <c r="L42" s="217"/>
      <c r="M42" s="217"/>
    </row>
    <row r="43" spans="1:13" x14ac:dyDescent="0.2">
      <c r="A43" s="78"/>
      <c r="B43" s="78"/>
      <c r="C43" s="78"/>
      <c r="D43" s="78"/>
      <c r="E43" s="78"/>
      <c r="F43" s="78"/>
      <c r="G43" s="217"/>
      <c r="H43" s="217"/>
      <c r="I43" s="217"/>
      <c r="J43" s="217"/>
      <c r="K43" s="217"/>
      <c r="L43" s="217"/>
      <c r="M43" s="217"/>
    </row>
    <row r="44" spans="1:13" x14ac:dyDescent="0.2">
      <c r="A44" s="78"/>
      <c r="B44" s="78"/>
      <c r="C44" s="78"/>
      <c r="D44" s="78"/>
      <c r="E44" s="78"/>
      <c r="F44" s="78"/>
      <c r="G44" s="217"/>
      <c r="H44" s="217"/>
      <c r="I44" s="217"/>
      <c r="J44" s="217"/>
      <c r="K44" s="217"/>
      <c r="L44" s="217"/>
      <c r="M44" s="217"/>
    </row>
    <row r="45" spans="1:13" x14ac:dyDescent="0.2">
      <c r="A45" s="78"/>
      <c r="B45" s="78"/>
      <c r="C45" s="78"/>
      <c r="D45" s="78"/>
      <c r="E45" s="78"/>
      <c r="F45" s="78"/>
      <c r="G45" s="217"/>
      <c r="H45" s="217"/>
      <c r="I45" s="217"/>
      <c r="J45" s="217"/>
      <c r="K45" s="217"/>
      <c r="L45" s="217"/>
      <c r="M45" s="217"/>
    </row>
    <row r="46" spans="1:13" x14ac:dyDescent="0.2">
      <c r="A46" s="78"/>
      <c r="B46" s="78"/>
      <c r="C46" s="78"/>
      <c r="D46" s="78"/>
      <c r="E46" s="78"/>
      <c r="F46" s="78"/>
      <c r="G46" s="217"/>
      <c r="H46" s="217"/>
      <c r="I46" s="217"/>
      <c r="J46" s="217"/>
      <c r="K46" s="217"/>
      <c r="L46" s="217"/>
      <c r="M46" s="217"/>
    </row>
    <row r="47" spans="1:13" x14ac:dyDescent="0.2">
      <c r="A47" s="78"/>
      <c r="B47" s="78"/>
      <c r="C47" s="78"/>
      <c r="D47" s="78"/>
      <c r="E47" s="78"/>
      <c r="F47" s="78"/>
      <c r="G47" s="217"/>
      <c r="H47" s="217"/>
      <c r="I47" s="217"/>
      <c r="J47" s="217"/>
      <c r="K47" s="217"/>
      <c r="L47" s="217"/>
      <c r="M47" s="217"/>
    </row>
    <row r="48" spans="1:13" x14ac:dyDescent="0.2">
      <c r="A48" s="78"/>
      <c r="B48" s="78"/>
      <c r="C48" s="78"/>
      <c r="D48" s="78"/>
      <c r="E48" s="78"/>
      <c r="F48" s="78"/>
      <c r="G48" s="217"/>
      <c r="H48" s="217"/>
      <c r="I48" s="217"/>
      <c r="J48" s="217"/>
      <c r="K48" s="217"/>
      <c r="L48" s="217"/>
      <c r="M48" s="217"/>
    </row>
    <row r="49" spans="1:13" x14ac:dyDescent="0.2">
      <c r="A49" s="78"/>
      <c r="B49" s="78"/>
      <c r="C49" s="78"/>
      <c r="D49" s="78"/>
      <c r="E49" s="78"/>
      <c r="F49" s="78"/>
      <c r="G49" s="217"/>
      <c r="H49" s="217"/>
      <c r="I49" s="217"/>
      <c r="J49" s="217"/>
      <c r="K49" s="217"/>
      <c r="L49" s="217"/>
      <c r="M49" s="217"/>
    </row>
    <row r="50" spans="1:13" x14ac:dyDescent="0.2">
      <c r="A50" s="78"/>
      <c r="B50" s="78"/>
      <c r="C50" s="78"/>
      <c r="D50" s="78"/>
      <c r="E50" s="78"/>
      <c r="F50" s="78"/>
      <c r="G50" s="217"/>
      <c r="H50" s="217"/>
      <c r="I50" s="217"/>
      <c r="J50" s="217"/>
      <c r="K50" s="217"/>
      <c r="L50" s="217"/>
      <c r="M50" s="217"/>
    </row>
    <row r="51" spans="1:13" x14ac:dyDescent="0.2">
      <c r="A51" s="78"/>
      <c r="B51" s="78"/>
      <c r="C51" s="78"/>
      <c r="D51" s="78"/>
      <c r="E51" s="78"/>
      <c r="F51" s="78"/>
      <c r="G51" s="217"/>
      <c r="H51" s="217"/>
      <c r="I51" s="217"/>
      <c r="J51" s="217"/>
      <c r="K51" s="217"/>
      <c r="L51" s="217"/>
      <c r="M51" s="217"/>
    </row>
    <row r="52" spans="1:13" x14ac:dyDescent="0.2">
      <c r="A52" s="78"/>
      <c r="B52" s="78"/>
      <c r="C52" s="78"/>
      <c r="D52" s="78"/>
      <c r="E52" s="78"/>
      <c r="F52" s="78"/>
      <c r="G52" s="217"/>
      <c r="H52" s="217"/>
      <c r="I52" s="217"/>
      <c r="J52" s="217"/>
      <c r="K52" s="217"/>
      <c r="L52" s="217"/>
      <c r="M52" s="217"/>
    </row>
    <row r="53" spans="1:13" x14ac:dyDescent="0.2">
      <c r="A53" s="78"/>
      <c r="B53" s="78"/>
      <c r="C53" s="78"/>
      <c r="D53" s="78"/>
      <c r="E53" s="78"/>
      <c r="F53" s="78"/>
      <c r="G53" s="217"/>
      <c r="H53" s="217"/>
      <c r="I53" s="217"/>
      <c r="J53" s="217"/>
      <c r="K53" s="217"/>
      <c r="L53" s="217"/>
      <c r="M53" s="217"/>
    </row>
    <row r="54" spans="1:13" x14ac:dyDescent="0.2">
      <c r="A54" s="78"/>
      <c r="B54" s="78"/>
      <c r="C54" s="78"/>
      <c r="D54" s="78"/>
      <c r="E54" s="78"/>
      <c r="F54" s="78"/>
      <c r="G54" s="217"/>
      <c r="H54" s="217"/>
      <c r="I54" s="217"/>
      <c r="J54" s="217"/>
      <c r="K54" s="217"/>
      <c r="L54" s="217"/>
      <c r="M54" s="217"/>
    </row>
    <row r="55" spans="1:13" x14ac:dyDescent="0.2">
      <c r="A55" s="78"/>
      <c r="B55" s="78"/>
      <c r="C55" s="78"/>
      <c r="D55" s="78"/>
      <c r="E55" s="78"/>
      <c r="F55" s="78"/>
      <c r="G55" s="217"/>
      <c r="H55" s="217"/>
      <c r="I55" s="217"/>
      <c r="J55" s="217"/>
      <c r="K55" s="217"/>
      <c r="L55" s="217"/>
      <c r="M55" s="217"/>
    </row>
    <row r="56" spans="1:13" x14ac:dyDescent="0.2">
      <c r="A56" s="78"/>
      <c r="B56" s="78"/>
      <c r="C56" s="78"/>
      <c r="D56" s="78"/>
      <c r="E56" s="78"/>
      <c r="F56" s="78"/>
      <c r="G56" s="217"/>
      <c r="H56" s="217"/>
      <c r="I56" s="217"/>
      <c r="J56" s="217"/>
      <c r="K56" s="217"/>
      <c r="L56" s="217"/>
      <c r="M56" s="217"/>
    </row>
    <row r="57" spans="1:13" x14ac:dyDescent="0.2">
      <c r="A57" s="78"/>
      <c r="B57" s="78"/>
      <c r="C57" s="78"/>
      <c r="D57" s="78"/>
      <c r="E57" s="78"/>
      <c r="F57" s="78"/>
      <c r="G57" s="217"/>
      <c r="H57" s="217"/>
      <c r="I57" s="217"/>
      <c r="J57" s="217"/>
      <c r="K57" s="217"/>
      <c r="L57" s="217"/>
      <c r="M57" s="217"/>
    </row>
    <row r="58" spans="1:13" x14ac:dyDescent="0.2">
      <c r="A58" s="78"/>
      <c r="B58" s="78"/>
      <c r="C58" s="78"/>
      <c r="D58" s="78"/>
      <c r="E58" s="78"/>
      <c r="F58" s="78"/>
      <c r="G58" s="217"/>
      <c r="H58" s="217"/>
      <c r="I58" s="217"/>
      <c r="J58" s="217"/>
      <c r="K58" s="217"/>
      <c r="L58" s="217"/>
      <c r="M58" s="217"/>
    </row>
    <row r="59" spans="1:13" x14ac:dyDescent="0.2">
      <c r="A59" s="78"/>
      <c r="B59" s="78"/>
      <c r="C59" s="78"/>
      <c r="D59" s="78"/>
      <c r="E59" s="78"/>
      <c r="F59" s="78"/>
      <c r="G59" s="217"/>
      <c r="H59" s="217"/>
      <c r="I59" s="217"/>
      <c r="J59" s="217"/>
      <c r="K59" s="217"/>
      <c r="L59" s="217"/>
      <c r="M59" s="217"/>
    </row>
    <row r="60" spans="1:13" x14ac:dyDescent="0.2">
      <c r="A60" s="78"/>
      <c r="B60" s="78"/>
      <c r="C60" s="78"/>
      <c r="D60" s="78"/>
      <c r="E60" s="78"/>
      <c r="F60" s="78"/>
      <c r="G60" s="217"/>
      <c r="H60" s="217"/>
      <c r="I60" s="217"/>
      <c r="J60" s="217"/>
      <c r="K60" s="217"/>
      <c r="L60" s="217"/>
      <c r="M60" s="217"/>
    </row>
    <row r="61" spans="1:13" x14ac:dyDescent="0.2">
      <c r="A61" s="78"/>
      <c r="B61" s="78"/>
      <c r="C61" s="78"/>
      <c r="D61" s="78"/>
      <c r="E61" s="78"/>
      <c r="F61" s="78"/>
      <c r="G61" s="217"/>
      <c r="H61" s="217"/>
      <c r="I61" s="217"/>
      <c r="J61" s="217"/>
      <c r="K61" s="217"/>
      <c r="L61" s="217"/>
      <c r="M61" s="217"/>
    </row>
    <row r="62" spans="1:13" x14ac:dyDescent="0.2">
      <c r="A62" s="78"/>
      <c r="B62" s="78"/>
      <c r="C62" s="78"/>
      <c r="D62" s="78"/>
      <c r="E62" s="78"/>
      <c r="F62" s="78"/>
      <c r="G62" s="78"/>
      <c r="H62" s="78"/>
      <c r="I62" s="78"/>
      <c r="J62" s="78"/>
      <c r="K62" s="78"/>
      <c r="L62" s="78"/>
    </row>
    <row r="63" spans="1:13" x14ac:dyDescent="0.2">
      <c r="A63" s="78"/>
      <c r="B63" s="78"/>
      <c r="C63" s="78"/>
      <c r="D63" s="78"/>
      <c r="E63" s="78"/>
      <c r="F63" s="78"/>
      <c r="G63" s="78"/>
      <c r="H63" s="78"/>
      <c r="I63" s="78"/>
      <c r="J63" s="78"/>
      <c r="K63" s="78"/>
      <c r="L63" s="78"/>
    </row>
    <row r="64" spans="1:13" x14ac:dyDescent="0.2">
      <c r="A64" s="78"/>
      <c r="B64" s="78"/>
      <c r="C64" s="78"/>
      <c r="D64" s="78"/>
      <c r="E64" s="78"/>
      <c r="F64" s="78"/>
      <c r="G64" s="78"/>
      <c r="H64" s="78"/>
      <c r="I64" s="78"/>
      <c r="J64" s="78"/>
      <c r="K64" s="78"/>
      <c r="L64" s="78"/>
    </row>
    <row r="65" spans="1:12" x14ac:dyDescent="0.2">
      <c r="A65" s="78"/>
      <c r="B65" s="78"/>
      <c r="C65" s="78"/>
      <c r="D65" s="78"/>
      <c r="E65" s="78"/>
      <c r="F65" s="78"/>
      <c r="G65" s="78"/>
      <c r="H65" s="78"/>
      <c r="I65" s="78"/>
      <c r="J65" s="78"/>
      <c r="K65" s="78"/>
      <c r="L65" s="78"/>
    </row>
    <row r="66" spans="1:12" x14ac:dyDescent="0.2">
      <c r="A66" s="78"/>
      <c r="B66" s="78"/>
      <c r="C66" s="78"/>
      <c r="D66" s="78"/>
      <c r="E66" s="78"/>
      <c r="F66" s="78"/>
      <c r="G66" s="78"/>
      <c r="H66" s="78"/>
      <c r="I66" s="78"/>
      <c r="J66" s="78"/>
      <c r="K66" s="78"/>
      <c r="L66" s="78"/>
    </row>
    <row r="67" spans="1:12" x14ac:dyDescent="0.2">
      <c r="A67" s="78"/>
      <c r="B67" s="78"/>
      <c r="C67" s="78"/>
      <c r="D67" s="78"/>
      <c r="E67" s="78"/>
      <c r="F67" s="78"/>
      <c r="G67" s="78"/>
      <c r="H67" s="78"/>
      <c r="I67" s="78"/>
      <c r="J67" s="78"/>
      <c r="K67" s="78"/>
      <c r="L67" s="78"/>
    </row>
    <row r="68" spans="1:12" x14ac:dyDescent="0.2">
      <c r="A68" s="78"/>
      <c r="B68" s="78"/>
      <c r="C68" s="78"/>
      <c r="D68" s="78"/>
      <c r="E68" s="78"/>
      <c r="F68" s="78"/>
      <c r="G68" s="78"/>
      <c r="H68" s="78"/>
      <c r="I68" s="78"/>
      <c r="J68" s="78"/>
      <c r="K68" s="78"/>
      <c r="L68" s="78"/>
    </row>
    <row r="69" spans="1:12" x14ac:dyDescent="0.2">
      <c r="A69" s="78"/>
      <c r="B69" s="78"/>
      <c r="C69" s="78"/>
      <c r="D69" s="78"/>
      <c r="E69" s="78"/>
      <c r="F69" s="78"/>
      <c r="G69" s="78"/>
      <c r="H69" s="78"/>
      <c r="I69" s="78"/>
      <c r="J69" s="78"/>
      <c r="K69" s="78"/>
      <c r="L69" s="78"/>
    </row>
    <row r="70" spans="1:12" x14ac:dyDescent="0.2">
      <c r="A70" s="78"/>
      <c r="B70" s="78"/>
      <c r="C70" s="78"/>
      <c r="D70" s="78"/>
      <c r="E70" s="78"/>
      <c r="F70" s="78"/>
      <c r="G70" s="78"/>
      <c r="H70" s="78"/>
      <c r="I70" s="78"/>
      <c r="J70" s="78"/>
      <c r="K70" s="78"/>
      <c r="L70" s="78"/>
    </row>
    <row r="71" spans="1:12" x14ac:dyDescent="0.2">
      <c r="A71" s="78"/>
      <c r="B71" s="78"/>
      <c r="C71" s="78"/>
      <c r="D71" s="78"/>
      <c r="E71" s="78"/>
      <c r="F71" s="78"/>
      <c r="G71" s="78"/>
      <c r="H71" s="78"/>
      <c r="I71" s="78"/>
      <c r="J71" s="78"/>
      <c r="K71" s="78"/>
      <c r="L71" s="78"/>
    </row>
    <row r="72" spans="1:12" x14ac:dyDescent="0.2">
      <c r="A72" s="78"/>
      <c r="B72" s="78"/>
      <c r="C72" s="78"/>
      <c r="D72" s="78"/>
      <c r="E72" s="78"/>
      <c r="F72" s="78"/>
      <c r="G72" s="78"/>
      <c r="H72" s="78"/>
      <c r="I72" s="78"/>
      <c r="J72" s="78"/>
      <c r="K72" s="78"/>
      <c r="L72" s="78"/>
    </row>
    <row r="73" spans="1:12" x14ac:dyDescent="0.2">
      <c r="A73" s="78"/>
      <c r="B73" s="78"/>
      <c r="C73" s="78"/>
      <c r="D73" s="78"/>
      <c r="E73" s="78"/>
      <c r="F73" s="78"/>
      <c r="G73" s="78"/>
      <c r="H73" s="78"/>
      <c r="I73" s="78"/>
      <c r="J73" s="78"/>
      <c r="K73" s="78"/>
      <c r="L73" s="78"/>
    </row>
    <row r="74" spans="1:12" x14ac:dyDescent="0.2">
      <c r="A74" s="78"/>
      <c r="B74" s="78"/>
      <c r="C74" s="78"/>
      <c r="D74" s="78"/>
      <c r="E74" s="78"/>
      <c r="F74" s="78"/>
      <c r="G74" s="78"/>
      <c r="H74" s="78"/>
      <c r="I74" s="78"/>
      <c r="J74" s="78"/>
      <c r="K74" s="78"/>
      <c r="L74" s="78"/>
    </row>
    <row r="75" spans="1:12" x14ac:dyDescent="0.2">
      <c r="A75" s="78"/>
      <c r="B75" s="78"/>
      <c r="C75" s="78"/>
      <c r="D75" s="78"/>
      <c r="E75" s="78"/>
      <c r="F75" s="78"/>
      <c r="G75" s="78"/>
      <c r="H75" s="78"/>
      <c r="I75" s="78"/>
      <c r="J75" s="78"/>
      <c r="K75" s="78"/>
      <c r="L75" s="78"/>
    </row>
    <row r="76" spans="1:12" x14ac:dyDescent="0.2">
      <c r="A76" s="78"/>
      <c r="B76" s="78"/>
      <c r="C76" s="78"/>
      <c r="D76" s="78"/>
      <c r="E76" s="78"/>
      <c r="F76" s="78"/>
      <c r="G76" s="78"/>
      <c r="H76" s="78"/>
      <c r="I76" s="78"/>
      <c r="J76" s="78"/>
      <c r="K76" s="78"/>
      <c r="L76" s="78"/>
    </row>
    <row r="77" spans="1:12" x14ac:dyDescent="0.2">
      <c r="A77" s="78"/>
      <c r="B77" s="78"/>
      <c r="C77" s="78"/>
      <c r="D77" s="78"/>
      <c r="E77" s="78"/>
      <c r="F77" s="78"/>
      <c r="G77" s="78"/>
      <c r="H77" s="78"/>
      <c r="I77" s="78"/>
      <c r="J77" s="78"/>
      <c r="K77" s="78"/>
      <c r="L77" s="78"/>
    </row>
    <row r="78" spans="1:12" x14ac:dyDescent="0.2">
      <c r="A78" s="78"/>
      <c r="B78" s="78"/>
      <c r="C78" s="78"/>
      <c r="D78" s="78"/>
      <c r="E78" s="78"/>
      <c r="F78" s="78"/>
      <c r="G78" s="78"/>
      <c r="H78" s="78"/>
      <c r="I78" s="78"/>
      <c r="J78" s="78"/>
      <c r="K78" s="78"/>
      <c r="L78" s="78"/>
    </row>
    <row r="79" spans="1:12" x14ac:dyDescent="0.2">
      <c r="A79" s="78"/>
      <c r="B79" s="78"/>
      <c r="C79" s="78"/>
      <c r="D79" s="78"/>
      <c r="E79" s="78"/>
      <c r="F79" s="78"/>
      <c r="G79" s="78"/>
      <c r="H79" s="78"/>
      <c r="I79" s="78"/>
      <c r="J79" s="78"/>
      <c r="K79" s="78"/>
      <c r="L79" s="78"/>
    </row>
    <row r="80" spans="1:12" x14ac:dyDescent="0.2">
      <c r="A80" s="78"/>
      <c r="B80" s="78"/>
      <c r="C80" s="78"/>
      <c r="D80" s="78"/>
      <c r="E80" s="78"/>
      <c r="F80" s="78"/>
      <c r="G80" s="78"/>
      <c r="H80" s="78"/>
      <c r="I80" s="78"/>
      <c r="J80" s="78"/>
      <c r="K80" s="78"/>
      <c r="L80" s="78"/>
    </row>
    <row r="81" spans="1:12" x14ac:dyDescent="0.2">
      <c r="A81" s="78"/>
      <c r="B81" s="78"/>
      <c r="C81" s="78"/>
      <c r="D81" s="78"/>
      <c r="E81" s="78"/>
      <c r="F81" s="78"/>
      <c r="G81" s="78"/>
      <c r="H81" s="78"/>
      <c r="I81" s="78"/>
      <c r="J81" s="78"/>
      <c r="K81" s="78"/>
      <c r="L81" s="78"/>
    </row>
    <row r="82" spans="1:12" x14ac:dyDescent="0.2">
      <c r="A82" s="78"/>
      <c r="B82" s="78"/>
      <c r="C82" s="78"/>
      <c r="D82" s="78"/>
      <c r="E82" s="78"/>
      <c r="F82" s="78"/>
      <c r="G82" s="78"/>
      <c r="H82" s="78"/>
      <c r="I82" s="78"/>
      <c r="J82" s="78"/>
      <c r="K82" s="78"/>
      <c r="L82" s="78"/>
    </row>
    <row r="83" spans="1:12" x14ac:dyDescent="0.2">
      <c r="A83" s="78"/>
      <c r="B83" s="78"/>
      <c r="C83" s="78"/>
      <c r="D83" s="78"/>
      <c r="E83" s="78"/>
      <c r="F83" s="78"/>
      <c r="G83" s="78"/>
      <c r="H83" s="78"/>
      <c r="I83" s="78"/>
      <c r="J83" s="78"/>
      <c r="K83" s="78"/>
      <c r="L83" s="78"/>
    </row>
    <row r="84" spans="1:12" x14ac:dyDescent="0.2">
      <c r="A84" s="78"/>
      <c r="B84" s="78"/>
      <c r="C84" s="78"/>
      <c r="D84" s="78"/>
      <c r="E84" s="78"/>
      <c r="F84" s="78"/>
      <c r="G84" s="78"/>
      <c r="H84" s="78"/>
      <c r="I84" s="78"/>
      <c r="J84" s="78"/>
      <c r="K84" s="78"/>
      <c r="L84" s="78"/>
    </row>
    <row r="85" spans="1:12" x14ac:dyDescent="0.2">
      <c r="A85" s="78"/>
      <c r="B85" s="78"/>
      <c r="C85" s="78"/>
      <c r="D85" s="78"/>
      <c r="E85" s="78"/>
      <c r="F85" s="78"/>
      <c r="G85" s="78"/>
      <c r="H85" s="78"/>
      <c r="I85" s="78"/>
      <c r="J85" s="78"/>
      <c r="K85" s="78"/>
      <c r="L85" s="78"/>
    </row>
    <row r="86" spans="1:12" x14ac:dyDescent="0.2">
      <c r="A86" s="78"/>
      <c r="B86" s="78"/>
      <c r="C86" s="78"/>
      <c r="D86" s="78"/>
      <c r="E86" s="78"/>
      <c r="F86" s="78"/>
      <c r="G86" s="78"/>
      <c r="H86" s="78"/>
      <c r="I86" s="78"/>
      <c r="J86" s="78"/>
      <c r="K86" s="78"/>
      <c r="L86" s="78"/>
    </row>
  </sheetData>
  <mergeCells count="30">
    <mergeCell ref="A5:R7"/>
    <mergeCell ref="C11:D11"/>
    <mergeCell ref="H11:I11"/>
    <mergeCell ref="A9:E9"/>
    <mergeCell ref="P10:R10"/>
    <mergeCell ref="L10:O10"/>
    <mergeCell ref="A1:C1"/>
    <mergeCell ref="D1:H1"/>
    <mergeCell ref="L2:N3"/>
    <mergeCell ref="A3:C4"/>
    <mergeCell ref="D3:H4"/>
    <mergeCell ref="B18:C18"/>
    <mergeCell ref="B16:C16"/>
    <mergeCell ref="B17:C17"/>
    <mergeCell ref="K20:L20"/>
    <mergeCell ref="K21:L21"/>
    <mergeCell ref="C12:D12"/>
    <mergeCell ref="A10:E10"/>
    <mergeCell ref="F10:K10"/>
    <mergeCell ref="H12:I12"/>
    <mergeCell ref="A15:E15"/>
    <mergeCell ref="F15:J15"/>
    <mergeCell ref="G23:I23"/>
    <mergeCell ref="H17:I17"/>
    <mergeCell ref="J24:K24"/>
    <mergeCell ref="S10:U10"/>
    <mergeCell ref="H16:I16"/>
    <mergeCell ref="H18:I18"/>
    <mergeCell ref="G22:I22"/>
    <mergeCell ref="J22:K22"/>
  </mergeCells>
  <pageMargins left="0.70866141732283472" right="0.70866141732283472" top="0.74803149606299213" bottom="0.74803149606299213" header="0.31496062992125984" footer="0.31496062992125984"/>
  <pageSetup scale="45" fitToHeight="0"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P26"/>
  <sheetViews>
    <sheetView showGridLines="0" topLeftCell="D4" zoomScale="90" zoomScaleNormal="90" zoomScaleSheetLayoutView="80" workbookViewId="0">
      <selection activeCell="N5" sqref="N5:N26"/>
    </sheetView>
  </sheetViews>
  <sheetFormatPr baseColWidth="10" defaultRowHeight="12" x14ac:dyDescent="0.2"/>
  <cols>
    <col min="1" max="1" width="22.85546875" style="52" customWidth="1"/>
    <col min="2" max="2" width="6.42578125" style="51" customWidth="1"/>
    <col min="3" max="3" width="41.85546875" style="52" customWidth="1"/>
    <col min="4" max="4" width="22.42578125" style="159" customWidth="1"/>
    <col min="5" max="5" width="21.7109375" style="77" customWidth="1"/>
    <col min="6" max="6" width="15.42578125" style="77" customWidth="1"/>
    <col min="7" max="7" width="81.7109375" style="52" hidden="1" customWidth="1"/>
    <col min="8" max="8" width="14.5703125" style="123" hidden="1" customWidth="1"/>
    <col min="9" max="9" width="41" style="52" hidden="1" customWidth="1"/>
    <col min="10" max="10" width="13.5703125" style="123" hidden="1" customWidth="1"/>
    <col min="11" max="11" width="52.85546875" style="52" hidden="1" customWidth="1"/>
    <col min="12" max="13" width="53.7109375" style="160" customWidth="1"/>
    <col min="14" max="14" width="9" style="160" customWidth="1"/>
    <col min="15" max="15" width="41.28515625" style="52" customWidth="1"/>
    <col min="16" max="16" width="11.42578125" style="51"/>
    <col min="17" max="17" width="20.140625" style="52" customWidth="1"/>
    <col min="18" max="16384" width="11.42578125" style="52"/>
  </cols>
  <sheetData>
    <row r="1" spans="1:16" ht="59.25" customHeight="1" x14ac:dyDescent="0.2">
      <c r="A1" s="339"/>
      <c r="B1" s="340"/>
      <c r="C1" s="340"/>
      <c r="D1" s="340"/>
      <c r="E1" s="340"/>
      <c r="F1" s="340"/>
      <c r="G1" s="340"/>
      <c r="H1" s="340"/>
      <c r="I1" s="341"/>
      <c r="J1" s="105"/>
      <c r="K1" s="105"/>
      <c r="L1" s="105"/>
      <c r="M1" s="105"/>
      <c r="N1" s="105"/>
      <c r="O1" s="106"/>
    </row>
    <row r="2" spans="1:16" ht="30" customHeight="1" x14ac:dyDescent="0.2">
      <c r="A2" s="107"/>
      <c r="B2" s="108"/>
      <c r="C2" s="342" t="s">
        <v>294</v>
      </c>
      <c r="D2" s="342"/>
      <c r="E2" s="342"/>
      <c r="F2" s="342"/>
      <c r="G2" s="342"/>
      <c r="H2" s="342"/>
      <c r="I2" s="342"/>
      <c r="J2" s="105"/>
      <c r="K2" s="105"/>
      <c r="L2" s="105"/>
      <c r="M2" s="105"/>
      <c r="N2" s="105"/>
      <c r="O2" s="106"/>
    </row>
    <row r="3" spans="1:16" s="63" customFormat="1" ht="21" customHeight="1" x14ac:dyDescent="0.25">
      <c r="A3" s="343" t="s">
        <v>310</v>
      </c>
      <c r="B3" s="344"/>
      <c r="C3" s="344"/>
      <c r="D3" s="344"/>
      <c r="E3" s="344"/>
      <c r="F3" s="344"/>
      <c r="G3" s="344"/>
      <c r="H3" s="344"/>
      <c r="I3" s="344"/>
      <c r="J3" s="345"/>
      <c r="K3" s="345"/>
      <c r="L3" s="345"/>
      <c r="M3" s="345"/>
      <c r="N3" s="345"/>
      <c r="O3" s="346"/>
      <c r="P3" s="191"/>
    </row>
    <row r="4" spans="1:16" ht="33.75" customHeight="1" thickBot="1" x14ac:dyDescent="0.25">
      <c r="A4" s="134" t="s">
        <v>40</v>
      </c>
      <c r="B4" s="347" t="s">
        <v>41</v>
      </c>
      <c r="C4" s="348"/>
      <c r="D4" s="135" t="s">
        <v>2</v>
      </c>
      <c r="E4" s="136" t="s">
        <v>0</v>
      </c>
      <c r="F4" s="135" t="s">
        <v>1</v>
      </c>
      <c r="G4" s="137" t="s">
        <v>169</v>
      </c>
      <c r="H4" s="137" t="s">
        <v>170</v>
      </c>
      <c r="I4" s="137" t="s">
        <v>171</v>
      </c>
      <c r="J4" s="52"/>
      <c r="L4" s="135" t="s">
        <v>509</v>
      </c>
      <c r="M4" s="135" t="s">
        <v>558</v>
      </c>
      <c r="N4" s="135" t="s">
        <v>170</v>
      </c>
      <c r="O4" s="135" t="s">
        <v>490</v>
      </c>
    </row>
    <row r="5" spans="1:16" ht="264.75" thickTop="1" x14ac:dyDescent="0.2">
      <c r="A5" s="349" t="s">
        <v>479</v>
      </c>
      <c r="B5" s="57">
        <v>1.1000000000000001</v>
      </c>
      <c r="C5" s="138" t="s">
        <v>346</v>
      </c>
      <c r="D5" s="139" t="s">
        <v>7</v>
      </c>
      <c r="E5" s="140" t="s">
        <v>8</v>
      </c>
      <c r="F5" s="56">
        <v>42795</v>
      </c>
      <c r="G5" s="141" t="s">
        <v>172</v>
      </c>
      <c r="H5" s="225">
        <v>0.8</v>
      </c>
      <c r="I5" s="142" t="s">
        <v>173</v>
      </c>
      <c r="J5" s="225">
        <v>0.8</v>
      </c>
      <c r="K5" s="143" t="s">
        <v>173</v>
      </c>
      <c r="L5" s="138" t="s">
        <v>452</v>
      </c>
      <c r="M5" s="138" t="s">
        <v>559</v>
      </c>
      <c r="N5" s="200">
        <v>0.9</v>
      </c>
      <c r="O5" s="120" t="s">
        <v>560</v>
      </c>
    </row>
    <row r="6" spans="1:16" ht="73.5" customHeight="1" x14ac:dyDescent="0.2">
      <c r="A6" s="350"/>
      <c r="B6" s="57">
        <v>1.2</v>
      </c>
      <c r="C6" s="138" t="s">
        <v>430</v>
      </c>
      <c r="D6" s="140" t="s">
        <v>6</v>
      </c>
      <c r="E6" s="140" t="s">
        <v>5</v>
      </c>
      <c r="F6" s="56">
        <v>42794</v>
      </c>
      <c r="G6" s="144" t="s">
        <v>174</v>
      </c>
      <c r="H6" s="145">
        <v>1</v>
      </c>
      <c r="I6" s="146"/>
      <c r="J6" s="145">
        <v>1</v>
      </c>
      <c r="K6" s="118"/>
      <c r="L6" s="138" t="s">
        <v>429</v>
      </c>
      <c r="M6" s="138" t="s">
        <v>561</v>
      </c>
      <c r="N6" s="200">
        <v>1</v>
      </c>
      <c r="O6" s="114"/>
    </row>
    <row r="7" spans="1:16" ht="75" customHeight="1" x14ac:dyDescent="0.2">
      <c r="A7" s="350"/>
      <c r="B7" s="57">
        <v>1.3</v>
      </c>
      <c r="C7" s="138" t="s">
        <v>396</v>
      </c>
      <c r="D7" s="140" t="s">
        <v>347</v>
      </c>
      <c r="E7" s="140" t="s">
        <v>5</v>
      </c>
      <c r="F7" s="56" t="s">
        <v>9</v>
      </c>
      <c r="G7" s="144" t="s">
        <v>189</v>
      </c>
      <c r="H7" s="145">
        <v>1</v>
      </c>
      <c r="I7" s="146"/>
      <c r="J7" s="145">
        <v>1</v>
      </c>
      <c r="K7" s="118" t="s">
        <v>247</v>
      </c>
      <c r="L7" s="138" t="s">
        <v>428</v>
      </c>
      <c r="M7" s="138"/>
      <c r="N7" s="200">
        <v>0.8</v>
      </c>
      <c r="O7" s="138" t="s">
        <v>510</v>
      </c>
    </row>
    <row r="8" spans="1:16" ht="102.75" customHeight="1" x14ac:dyDescent="0.2">
      <c r="A8" s="350"/>
      <c r="B8" s="57">
        <v>1.4</v>
      </c>
      <c r="C8" s="138" t="s">
        <v>348</v>
      </c>
      <c r="D8" s="140" t="s">
        <v>397</v>
      </c>
      <c r="E8" s="140" t="s">
        <v>349</v>
      </c>
      <c r="F8" s="56">
        <v>42795</v>
      </c>
      <c r="G8" s="144" t="s">
        <v>175</v>
      </c>
      <c r="H8" s="145">
        <v>1</v>
      </c>
      <c r="I8" s="147"/>
      <c r="J8" s="145">
        <v>1</v>
      </c>
      <c r="K8" s="118" t="s">
        <v>246</v>
      </c>
      <c r="L8" s="120" t="s">
        <v>453</v>
      </c>
      <c r="M8" s="120" t="s">
        <v>562</v>
      </c>
      <c r="N8" s="200">
        <v>1</v>
      </c>
      <c r="O8" s="120" t="s">
        <v>563</v>
      </c>
    </row>
    <row r="9" spans="1:16" ht="267" x14ac:dyDescent="0.2">
      <c r="A9" s="350"/>
      <c r="B9" s="57">
        <v>1.5</v>
      </c>
      <c r="C9" s="138" t="s">
        <v>398</v>
      </c>
      <c r="D9" s="140" t="s">
        <v>11</v>
      </c>
      <c r="E9" s="140" t="s">
        <v>437</v>
      </c>
      <c r="F9" s="56" t="s">
        <v>9</v>
      </c>
      <c r="G9" s="144" t="s">
        <v>279</v>
      </c>
      <c r="H9" s="145">
        <v>1</v>
      </c>
      <c r="I9" s="147"/>
      <c r="J9" s="145">
        <v>1</v>
      </c>
      <c r="K9" s="118" t="s">
        <v>249</v>
      </c>
      <c r="L9" s="120" t="s">
        <v>493</v>
      </c>
      <c r="M9" s="120" t="s">
        <v>564</v>
      </c>
      <c r="N9" s="200">
        <v>1</v>
      </c>
      <c r="O9" s="120" t="s">
        <v>565</v>
      </c>
    </row>
    <row r="10" spans="1:16" ht="409.5" x14ac:dyDescent="0.2">
      <c r="A10" s="350"/>
      <c r="B10" s="57">
        <v>1.6</v>
      </c>
      <c r="C10" s="138" t="s">
        <v>350</v>
      </c>
      <c r="D10" s="140" t="s">
        <v>351</v>
      </c>
      <c r="E10" s="140" t="s">
        <v>437</v>
      </c>
      <c r="F10" s="56" t="s">
        <v>224</v>
      </c>
      <c r="G10" s="118" t="s">
        <v>278</v>
      </c>
      <c r="H10" s="145">
        <v>1</v>
      </c>
      <c r="I10" s="148"/>
      <c r="J10" s="145">
        <v>1</v>
      </c>
      <c r="K10" s="118" t="s">
        <v>250</v>
      </c>
      <c r="L10" s="120" t="s">
        <v>466</v>
      </c>
      <c r="M10" s="120" t="s">
        <v>566</v>
      </c>
      <c r="N10" s="121">
        <v>0.7</v>
      </c>
      <c r="O10" s="120" t="s">
        <v>567</v>
      </c>
    </row>
    <row r="11" spans="1:16" ht="114.75" customHeight="1" x14ac:dyDescent="0.2">
      <c r="A11" s="350"/>
      <c r="B11" s="57">
        <v>1.7</v>
      </c>
      <c r="C11" s="138" t="s">
        <v>579</v>
      </c>
      <c r="D11" s="140" t="s">
        <v>226</v>
      </c>
      <c r="E11" s="140" t="s">
        <v>438</v>
      </c>
      <c r="F11" s="56" t="s">
        <v>353</v>
      </c>
      <c r="G11" s="144" t="s">
        <v>225</v>
      </c>
      <c r="H11" s="149"/>
      <c r="I11" s="144"/>
      <c r="J11" s="145">
        <v>0.7</v>
      </c>
      <c r="K11" s="118" t="s">
        <v>248</v>
      </c>
      <c r="L11" s="138" t="s">
        <v>494</v>
      </c>
      <c r="M11" s="138" t="s">
        <v>568</v>
      </c>
      <c r="N11" s="200">
        <v>0.95</v>
      </c>
      <c r="O11" s="120" t="s">
        <v>569</v>
      </c>
    </row>
    <row r="12" spans="1:16" ht="86.25" customHeight="1" x14ac:dyDescent="0.2">
      <c r="A12" s="351"/>
      <c r="B12" s="57">
        <v>1.8</v>
      </c>
      <c r="C12" s="138" t="s">
        <v>352</v>
      </c>
      <c r="D12" s="140" t="s">
        <v>227</v>
      </c>
      <c r="E12" s="140" t="s">
        <v>437</v>
      </c>
      <c r="F12" s="56" t="s">
        <v>353</v>
      </c>
      <c r="G12" s="144" t="s">
        <v>225</v>
      </c>
      <c r="H12" s="150"/>
      <c r="I12" s="150"/>
      <c r="J12" s="145">
        <v>0</v>
      </c>
      <c r="K12" s="118"/>
      <c r="L12" s="120" t="s">
        <v>455</v>
      </c>
      <c r="M12" s="120" t="s">
        <v>570</v>
      </c>
      <c r="N12" s="200">
        <v>1</v>
      </c>
      <c r="O12" s="114"/>
    </row>
    <row r="13" spans="1:16" ht="96.75" customHeight="1" x14ac:dyDescent="0.2">
      <c r="A13" s="352" t="s">
        <v>480</v>
      </c>
      <c r="B13" s="57">
        <v>2.1</v>
      </c>
      <c r="C13" s="138" t="s">
        <v>19</v>
      </c>
      <c r="D13" s="140" t="s">
        <v>354</v>
      </c>
      <c r="E13" s="140" t="s">
        <v>20</v>
      </c>
      <c r="F13" s="56" t="s">
        <v>9</v>
      </c>
      <c r="G13" s="144" t="s">
        <v>190</v>
      </c>
      <c r="H13" s="149">
        <v>0.1</v>
      </c>
      <c r="I13" s="147"/>
      <c r="J13" s="145">
        <v>0.4</v>
      </c>
      <c r="K13" s="118" t="s">
        <v>280</v>
      </c>
      <c r="L13" s="138" t="s">
        <v>454</v>
      </c>
      <c r="M13" s="138" t="s">
        <v>568</v>
      </c>
      <c r="N13" s="200">
        <v>0.98</v>
      </c>
      <c r="O13" s="120" t="s">
        <v>569</v>
      </c>
    </row>
    <row r="14" spans="1:16" ht="52.5" customHeight="1" x14ac:dyDescent="0.2">
      <c r="A14" s="352"/>
      <c r="B14" s="57">
        <v>2.2000000000000002</v>
      </c>
      <c r="C14" s="138" t="s">
        <v>281</v>
      </c>
      <c r="D14" s="140" t="s">
        <v>234</v>
      </c>
      <c r="E14" s="140" t="s">
        <v>439</v>
      </c>
      <c r="F14" s="56" t="s">
        <v>9</v>
      </c>
      <c r="G14" s="150"/>
      <c r="H14" s="149"/>
      <c r="I14" s="147"/>
      <c r="J14" s="145">
        <v>0.2</v>
      </c>
      <c r="K14" s="118" t="s">
        <v>282</v>
      </c>
      <c r="L14" s="138" t="s">
        <v>450</v>
      </c>
      <c r="M14" s="138"/>
      <c r="N14" s="121">
        <v>0.1</v>
      </c>
      <c r="O14" s="120" t="s">
        <v>580</v>
      </c>
    </row>
    <row r="15" spans="1:16" ht="84" x14ac:dyDescent="0.2">
      <c r="A15" s="353"/>
      <c r="B15" s="57">
        <v>2.2999999999999998</v>
      </c>
      <c r="C15" s="138" t="s">
        <v>399</v>
      </c>
      <c r="D15" s="140" t="s">
        <v>400</v>
      </c>
      <c r="E15" s="140" t="s">
        <v>235</v>
      </c>
      <c r="F15" s="56" t="s">
        <v>9</v>
      </c>
      <c r="G15" s="118" t="s">
        <v>253</v>
      </c>
      <c r="H15" s="151"/>
      <c r="I15" s="148"/>
      <c r="J15" s="145">
        <v>1</v>
      </c>
      <c r="K15" s="118" t="s">
        <v>254</v>
      </c>
      <c r="L15" s="120" t="s">
        <v>495</v>
      </c>
      <c r="M15" s="120" t="s">
        <v>571</v>
      </c>
      <c r="N15" s="200">
        <v>1</v>
      </c>
      <c r="O15" s="120"/>
    </row>
    <row r="16" spans="1:16" ht="228" x14ac:dyDescent="0.2">
      <c r="A16" s="353"/>
      <c r="B16" s="57">
        <v>2.4</v>
      </c>
      <c r="C16" s="138" t="s">
        <v>401</v>
      </c>
      <c r="D16" s="140" t="s">
        <v>355</v>
      </c>
      <c r="E16" s="140" t="s">
        <v>13</v>
      </c>
      <c r="F16" s="56" t="s">
        <v>402</v>
      </c>
      <c r="G16" s="118"/>
      <c r="H16" s="152"/>
      <c r="I16" s="147"/>
      <c r="J16" s="145">
        <v>0.05</v>
      </c>
      <c r="K16" s="118" t="s">
        <v>252</v>
      </c>
      <c r="L16" s="120" t="s">
        <v>456</v>
      </c>
      <c r="M16" s="120" t="s">
        <v>572</v>
      </c>
      <c r="N16" s="200">
        <v>0.9</v>
      </c>
      <c r="O16" s="120" t="s">
        <v>573</v>
      </c>
    </row>
    <row r="17" spans="1:15" ht="240" x14ac:dyDescent="0.2">
      <c r="A17" s="326" t="s">
        <v>481</v>
      </c>
      <c r="B17" s="57">
        <v>3.1</v>
      </c>
      <c r="C17" s="138" t="s">
        <v>403</v>
      </c>
      <c r="D17" s="140" t="s">
        <v>356</v>
      </c>
      <c r="E17" s="140" t="s">
        <v>228</v>
      </c>
      <c r="F17" s="56">
        <v>43070</v>
      </c>
      <c r="G17" s="144" t="s">
        <v>225</v>
      </c>
      <c r="H17" s="152"/>
      <c r="I17" s="147"/>
      <c r="J17" s="145">
        <v>0.8</v>
      </c>
      <c r="K17" s="118" t="s">
        <v>264</v>
      </c>
      <c r="L17" s="120" t="s">
        <v>457</v>
      </c>
      <c r="M17" s="120" t="s">
        <v>574</v>
      </c>
      <c r="N17" s="200">
        <v>1</v>
      </c>
      <c r="O17" s="60"/>
    </row>
    <row r="18" spans="1:15" ht="55.5" customHeight="1" x14ac:dyDescent="0.2">
      <c r="A18" s="327"/>
      <c r="B18" s="57">
        <v>3.2</v>
      </c>
      <c r="C18" s="138" t="s">
        <v>357</v>
      </c>
      <c r="D18" s="140" t="s">
        <v>358</v>
      </c>
      <c r="E18" s="140" t="s">
        <v>10</v>
      </c>
      <c r="F18" s="56" t="s">
        <v>9</v>
      </c>
      <c r="G18" s="153" t="s">
        <v>482</v>
      </c>
      <c r="H18" s="226">
        <v>0.7</v>
      </c>
      <c r="I18" s="154"/>
      <c r="J18" s="224">
        <v>0.7</v>
      </c>
      <c r="K18" s="155"/>
      <c r="L18" s="120" t="s">
        <v>458</v>
      </c>
      <c r="M18" s="120" t="s">
        <v>575</v>
      </c>
      <c r="N18" s="200">
        <v>1</v>
      </c>
      <c r="O18" s="156" t="s">
        <v>576</v>
      </c>
    </row>
    <row r="19" spans="1:15" ht="57.75" customHeight="1" x14ac:dyDescent="0.2">
      <c r="A19" s="328" t="s">
        <v>483</v>
      </c>
      <c r="B19" s="57">
        <v>4.0999999999999996</v>
      </c>
      <c r="C19" s="138" t="s">
        <v>359</v>
      </c>
      <c r="D19" s="140" t="s">
        <v>17</v>
      </c>
      <c r="E19" s="140" t="s">
        <v>8</v>
      </c>
      <c r="F19" s="56" t="s">
        <v>360</v>
      </c>
      <c r="G19" s="331" t="s">
        <v>484</v>
      </c>
      <c r="H19" s="333">
        <v>0.7</v>
      </c>
      <c r="I19" s="335"/>
      <c r="J19" s="337">
        <v>0.7</v>
      </c>
      <c r="K19" s="324" t="s">
        <v>251</v>
      </c>
      <c r="L19" s="120" t="s">
        <v>459</v>
      </c>
      <c r="M19" s="120" t="s">
        <v>459</v>
      </c>
      <c r="N19" s="121">
        <v>0.8</v>
      </c>
      <c r="O19" s="230" t="s">
        <v>577</v>
      </c>
    </row>
    <row r="20" spans="1:15" ht="291.75" hidden="1" customHeight="1" x14ac:dyDescent="0.2">
      <c r="A20" s="329"/>
      <c r="B20" s="57">
        <v>4.2</v>
      </c>
      <c r="C20" s="138" t="s">
        <v>236</v>
      </c>
      <c r="D20" s="140" t="s">
        <v>12</v>
      </c>
      <c r="E20" s="140" t="s">
        <v>13</v>
      </c>
      <c r="F20" s="157" t="s">
        <v>14</v>
      </c>
      <c r="G20" s="332"/>
      <c r="H20" s="334"/>
      <c r="I20" s="336"/>
      <c r="J20" s="338"/>
      <c r="K20" s="325"/>
      <c r="L20" s="120" t="s">
        <v>459</v>
      </c>
      <c r="M20" s="120"/>
      <c r="N20" s="112">
        <v>0.1</v>
      </c>
      <c r="O20" s="60"/>
    </row>
    <row r="21" spans="1:15" ht="49.5" customHeight="1" x14ac:dyDescent="0.2">
      <c r="A21" s="330"/>
      <c r="B21" s="57">
        <v>4.2</v>
      </c>
      <c r="C21" s="138" t="s">
        <v>236</v>
      </c>
      <c r="D21" s="140" t="s">
        <v>12</v>
      </c>
      <c r="E21" s="140" t="s">
        <v>439</v>
      </c>
      <c r="F21" s="56" t="s">
        <v>14</v>
      </c>
      <c r="G21" s="150"/>
      <c r="H21" s="152"/>
      <c r="I21" s="147"/>
      <c r="J21" s="145">
        <v>0.3</v>
      </c>
      <c r="K21" s="118" t="s">
        <v>267</v>
      </c>
      <c r="L21" s="138"/>
      <c r="M21" s="138"/>
      <c r="N21" s="121">
        <v>0.1</v>
      </c>
      <c r="O21" s="59" t="s">
        <v>467</v>
      </c>
    </row>
    <row r="22" spans="1:15" ht="48" customHeight="1" x14ac:dyDescent="0.2">
      <c r="A22" s="330"/>
      <c r="B22" s="57">
        <v>4.3</v>
      </c>
      <c r="C22" s="138" t="s">
        <v>3</v>
      </c>
      <c r="D22" s="140" t="s">
        <v>17</v>
      </c>
      <c r="E22" s="140" t="s">
        <v>16</v>
      </c>
      <c r="F22" s="57" t="s">
        <v>15</v>
      </c>
      <c r="G22" s="60"/>
      <c r="H22" s="59"/>
      <c r="I22" s="60"/>
      <c r="J22" s="59"/>
      <c r="K22" s="60"/>
      <c r="L22" s="138" t="s">
        <v>581</v>
      </c>
      <c r="M22" s="138" t="s">
        <v>582</v>
      </c>
      <c r="N22" s="158">
        <v>0.9</v>
      </c>
      <c r="O22" s="138" t="s">
        <v>583</v>
      </c>
    </row>
    <row r="23" spans="1:15" ht="54.75" customHeight="1" x14ac:dyDescent="0.2">
      <c r="A23" s="330"/>
      <c r="B23" s="57">
        <v>4.4000000000000004</v>
      </c>
      <c r="C23" s="138" t="s">
        <v>4</v>
      </c>
      <c r="D23" s="140" t="s">
        <v>18</v>
      </c>
      <c r="E23" s="140" t="s">
        <v>5</v>
      </c>
      <c r="F23" s="56">
        <v>43099</v>
      </c>
      <c r="G23" s="60"/>
      <c r="H23" s="59"/>
      <c r="I23" s="60"/>
      <c r="J23" s="59"/>
      <c r="K23" s="60"/>
      <c r="L23" s="138" t="s">
        <v>431</v>
      </c>
      <c r="M23" s="138" t="s">
        <v>578</v>
      </c>
      <c r="N23" s="200">
        <v>0.9</v>
      </c>
      <c r="O23" s="138" t="s">
        <v>584</v>
      </c>
    </row>
    <row r="26" spans="1:15" x14ac:dyDescent="0.2">
      <c r="N26" s="231">
        <f>AVERAGE(N5:N25)</f>
        <v>0.7963157894736842</v>
      </c>
    </row>
  </sheetData>
  <mergeCells count="13">
    <mergeCell ref="A13:A16"/>
    <mergeCell ref="A1:I1"/>
    <mergeCell ref="C2:I2"/>
    <mergeCell ref="A3:O3"/>
    <mergeCell ref="B4:C4"/>
    <mergeCell ref="A5:A12"/>
    <mergeCell ref="K19:K20"/>
    <mergeCell ref="A17:A18"/>
    <mergeCell ref="A19:A23"/>
    <mergeCell ref="G19:G20"/>
    <mergeCell ref="H19:H20"/>
    <mergeCell ref="I19:I20"/>
    <mergeCell ref="J19:J20"/>
  </mergeCells>
  <pageMargins left="0.7" right="0.7" top="0.75" bottom="0.75" header="0.3" footer="0.3"/>
  <pageSetup scale="44" orientation="portrait" horizontalDpi="4294967295" verticalDpi="4294967295" r:id="rId1"/>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3"/>
  <sheetViews>
    <sheetView showGridLines="0" topLeftCell="B17" zoomScale="90" zoomScaleNormal="90" workbookViewId="0">
      <selection activeCell="K29" sqref="K29"/>
    </sheetView>
  </sheetViews>
  <sheetFormatPr baseColWidth="10" defaultColWidth="8" defaultRowHeight="12" x14ac:dyDescent="0.25"/>
  <cols>
    <col min="1" max="1" width="23.28515625" style="63" customWidth="1"/>
    <col min="2" max="2" width="8.140625" style="63" customWidth="1"/>
    <col min="3" max="3" width="54.42578125" style="63" customWidth="1"/>
    <col min="4" max="4" width="31.42578125" style="63" customWidth="1"/>
    <col min="5" max="5" width="23.5703125" style="188" customWidth="1"/>
    <col min="6" max="6" width="18.5703125" style="63" customWidth="1"/>
    <col min="7" max="7" width="26.85546875" style="63" hidden="1" customWidth="1"/>
    <col min="8" max="8" width="17.42578125" style="185" hidden="1" customWidth="1"/>
    <col min="9" max="9" width="40.7109375" style="63" hidden="1" customWidth="1"/>
    <col min="10" max="10" width="12.28515625" style="63" hidden="1" customWidth="1"/>
    <col min="11" max="11" width="42.5703125" style="190" customWidth="1"/>
    <col min="12" max="12" width="8" style="186" customWidth="1"/>
    <col min="13" max="13" width="36.42578125" style="63" customWidth="1"/>
    <col min="14" max="14" width="18.5703125" style="63" customWidth="1"/>
    <col min="15" max="16384" width="8" style="63"/>
  </cols>
  <sheetData>
    <row r="1" spans="1:14" s="52" customFormat="1" ht="59.25" customHeight="1" x14ac:dyDescent="0.2">
      <c r="A1" s="357"/>
      <c r="B1" s="358"/>
      <c r="C1" s="358"/>
      <c r="D1" s="358"/>
      <c r="E1" s="358"/>
      <c r="F1" s="358"/>
      <c r="G1" s="358"/>
      <c r="H1" s="358"/>
      <c r="I1" s="358"/>
      <c r="J1" s="359"/>
      <c r="K1" s="359"/>
      <c r="L1" s="359"/>
      <c r="M1" s="360"/>
    </row>
    <row r="2" spans="1:14" s="52" customFormat="1" ht="30" customHeight="1" x14ac:dyDescent="0.2">
      <c r="A2" s="361" t="s">
        <v>294</v>
      </c>
      <c r="B2" s="362"/>
      <c r="C2" s="362"/>
      <c r="D2" s="362"/>
      <c r="E2" s="362"/>
      <c r="F2" s="362"/>
      <c r="G2" s="362"/>
      <c r="H2" s="362"/>
      <c r="I2" s="362"/>
      <c r="J2" s="362"/>
      <c r="K2" s="362"/>
      <c r="L2" s="362"/>
      <c r="M2" s="363"/>
    </row>
    <row r="3" spans="1:14" ht="21" customHeight="1" x14ac:dyDescent="0.25">
      <c r="A3" s="364" t="s">
        <v>361</v>
      </c>
      <c r="B3" s="365"/>
      <c r="C3" s="365"/>
      <c r="D3" s="365"/>
      <c r="E3" s="365"/>
      <c r="F3" s="365"/>
      <c r="G3" s="365"/>
      <c r="H3" s="365"/>
      <c r="I3" s="365"/>
      <c r="J3" s="366"/>
      <c r="K3" s="366"/>
      <c r="L3" s="366"/>
      <c r="M3" s="366"/>
    </row>
    <row r="4" spans="1:14" s="52" customFormat="1" ht="33.75" customHeight="1" x14ac:dyDescent="0.2">
      <c r="A4" s="203" t="s">
        <v>40</v>
      </c>
      <c r="B4" s="276" t="s">
        <v>41</v>
      </c>
      <c r="C4" s="276"/>
      <c r="D4" s="208" t="s">
        <v>2</v>
      </c>
      <c r="E4" s="203" t="s">
        <v>0</v>
      </c>
      <c r="F4" s="208" t="s">
        <v>1</v>
      </c>
      <c r="G4" s="208" t="s">
        <v>169</v>
      </c>
      <c r="H4" s="208" t="s">
        <v>170</v>
      </c>
      <c r="I4" s="208" t="s">
        <v>171</v>
      </c>
      <c r="J4" s="58"/>
      <c r="K4" s="208" t="s">
        <v>169</v>
      </c>
      <c r="L4" s="208" t="s">
        <v>170</v>
      </c>
      <c r="M4" s="208" t="s">
        <v>490</v>
      </c>
    </row>
    <row r="5" spans="1:14" ht="84" customHeight="1" x14ac:dyDescent="0.25">
      <c r="A5" s="367" t="s">
        <v>485</v>
      </c>
      <c r="B5" s="161">
        <v>1.1000000000000001</v>
      </c>
      <c r="C5" s="202" t="s">
        <v>311</v>
      </c>
      <c r="D5" s="162" t="s">
        <v>154</v>
      </c>
      <c r="E5" s="206" t="s">
        <v>155</v>
      </c>
      <c r="F5" s="162" t="s">
        <v>337</v>
      </c>
      <c r="G5" s="162" t="s">
        <v>210</v>
      </c>
      <c r="H5" s="205">
        <v>0.25</v>
      </c>
      <c r="I5" s="162" t="s">
        <v>211</v>
      </c>
      <c r="J5" s="163"/>
      <c r="K5" s="207" t="s">
        <v>521</v>
      </c>
      <c r="L5" s="164">
        <v>0.5</v>
      </c>
      <c r="M5" s="207" t="s">
        <v>522</v>
      </c>
    </row>
    <row r="6" spans="1:14" ht="158.25" customHeight="1" x14ac:dyDescent="0.25">
      <c r="A6" s="355"/>
      <c r="B6" s="166">
        <v>1.2</v>
      </c>
      <c r="C6" s="167" t="s">
        <v>312</v>
      </c>
      <c r="D6" s="167" t="s">
        <v>468</v>
      </c>
      <c r="E6" s="206" t="s">
        <v>155</v>
      </c>
      <c r="F6" s="162" t="s">
        <v>337</v>
      </c>
      <c r="G6" s="168"/>
      <c r="H6" s="169">
        <v>0</v>
      </c>
      <c r="I6" s="170"/>
      <c r="J6" s="112">
        <v>0.3</v>
      </c>
      <c r="K6" s="207" t="s">
        <v>523</v>
      </c>
      <c r="L6" s="164">
        <v>0.5</v>
      </c>
      <c r="M6" s="207" t="s">
        <v>524</v>
      </c>
    </row>
    <row r="7" spans="1:14" ht="83.25" customHeight="1" x14ac:dyDescent="0.25">
      <c r="A7" s="355"/>
      <c r="B7" s="161">
        <v>1.3</v>
      </c>
      <c r="C7" s="167" t="s">
        <v>313</v>
      </c>
      <c r="D7" s="170" t="s">
        <v>314</v>
      </c>
      <c r="E7" s="171" t="s">
        <v>229</v>
      </c>
      <c r="F7" s="162" t="s">
        <v>337</v>
      </c>
      <c r="G7" s="368" t="s">
        <v>212</v>
      </c>
      <c r="H7" s="370">
        <v>0.25</v>
      </c>
      <c r="I7" s="372"/>
      <c r="J7" s="374">
        <v>0.7</v>
      </c>
      <c r="K7" s="162" t="s">
        <v>525</v>
      </c>
      <c r="L7" s="164">
        <v>0.7</v>
      </c>
      <c r="M7" s="207" t="s">
        <v>526</v>
      </c>
    </row>
    <row r="8" spans="1:14" ht="68.25" customHeight="1" x14ac:dyDescent="0.25">
      <c r="A8" s="355"/>
      <c r="B8" s="166">
        <v>1.4</v>
      </c>
      <c r="C8" s="167" t="s">
        <v>315</v>
      </c>
      <c r="D8" s="170" t="s">
        <v>316</v>
      </c>
      <c r="E8" s="171" t="s">
        <v>229</v>
      </c>
      <c r="F8" s="172" t="s">
        <v>338</v>
      </c>
      <c r="G8" s="369"/>
      <c r="H8" s="371"/>
      <c r="I8" s="373"/>
      <c r="J8" s="375"/>
      <c r="K8" s="172" t="s">
        <v>527</v>
      </c>
      <c r="L8" s="213">
        <v>1</v>
      </c>
      <c r="M8" s="165"/>
    </row>
    <row r="9" spans="1:14" ht="79.5" customHeight="1" x14ac:dyDescent="0.25">
      <c r="A9" s="354" t="s">
        <v>486</v>
      </c>
      <c r="B9" s="166">
        <v>2.1</v>
      </c>
      <c r="C9" s="167" t="s">
        <v>317</v>
      </c>
      <c r="D9" s="170" t="s">
        <v>318</v>
      </c>
      <c r="E9" s="171" t="s">
        <v>319</v>
      </c>
      <c r="F9" s="174" t="s">
        <v>320</v>
      </c>
      <c r="G9" s="167" t="s">
        <v>213</v>
      </c>
      <c r="H9" s="169">
        <v>1</v>
      </c>
      <c r="I9" s="168"/>
      <c r="J9" s="175">
        <v>1</v>
      </c>
      <c r="K9" s="176" t="s">
        <v>451</v>
      </c>
      <c r="L9" s="213">
        <v>1</v>
      </c>
      <c r="M9" s="165"/>
      <c r="N9" s="186"/>
    </row>
    <row r="10" spans="1:14" ht="220.5" customHeight="1" x14ac:dyDescent="0.25">
      <c r="A10" s="354"/>
      <c r="B10" s="171">
        <v>2.2000000000000002</v>
      </c>
      <c r="C10" s="167" t="s">
        <v>321</v>
      </c>
      <c r="D10" s="170" t="s">
        <v>528</v>
      </c>
      <c r="E10" s="171" t="s">
        <v>322</v>
      </c>
      <c r="F10" s="170" t="s">
        <v>320</v>
      </c>
      <c r="G10" s="167"/>
      <c r="H10" s="169"/>
      <c r="I10" s="168"/>
      <c r="J10" s="175"/>
      <c r="K10" s="177" t="s">
        <v>529</v>
      </c>
      <c r="L10" s="173">
        <v>0.75</v>
      </c>
      <c r="M10" s="177" t="s">
        <v>530</v>
      </c>
      <c r="N10" s="187"/>
    </row>
    <row r="11" spans="1:14" ht="54" customHeight="1" x14ac:dyDescent="0.25">
      <c r="A11" s="354"/>
      <c r="B11" s="171">
        <v>2.2999999999999998</v>
      </c>
      <c r="C11" s="167" t="s">
        <v>157</v>
      </c>
      <c r="D11" s="170" t="s">
        <v>323</v>
      </c>
      <c r="E11" s="171" t="s">
        <v>156</v>
      </c>
      <c r="F11" s="170" t="s">
        <v>324</v>
      </c>
      <c r="G11" s="170" t="s">
        <v>214</v>
      </c>
      <c r="H11" s="169">
        <v>1</v>
      </c>
      <c r="I11" s="170" t="s">
        <v>215</v>
      </c>
      <c r="J11" s="175">
        <v>1</v>
      </c>
      <c r="K11" s="176" t="s">
        <v>531</v>
      </c>
      <c r="L11" s="173">
        <v>0.5</v>
      </c>
      <c r="M11" s="165"/>
    </row>
    <row r="12" spans="1:14" ht="47.25" customHeight="1" x14ac:dyDescent="0.25">
      <c r="A12" s="354"/>
      <c r="B12" s="171">
        <v>2.4</v>
      </c>
      <c r="C12" s="167" t="s">
        <v>325</v>
      </c>
      <c r="D12" s="170" t="s">
        <v>326</v>
      </c>
      <c r="E12" s="171" t="s">
        <v>156</v>
      </c>
      <c r="F12" s="170" t="s">
        <v>327</v>
      </c>
      <c r="G12" s="168"/>
      <c r="H12" s="169">
        <v>0.3</v>
      </c>
      <c r="I12" s="170" t="s">
        <v>216</v>
      </c>
      <c r="J12" s="175">
        <v>0.3</v>
      </c>
      <c r="K12" s="176" t="s">
        <v>532</v>
      </c>
      <c r="L12" s="179">
        <v>0.8</v>
      </c>
      <c r="M12" s="177" t="s">
        <v>533</v>
      </c>
    </row>
    <row r="13" spans="1:14" ht="66" customHeight="1" x14ac:dyDescent="0.25">
      <c r="A13" s="355" t="s">
        <v>487</v>
      </c>
      <c r="B13" s="166">
        <v>3.1</v>
      </c>
      <c r="C13" s="167" t="s">
        <v>158</v>
      </c>
      <c r="D13" s="170" t="s">
        <v>159</v>
      </c>
      <c r="E13" s="171" t="s">
        <v>156</v>
      </c>
      <c r="F13" s="170" t="s">
        <v>328</v>
      </c>
      <c r="G13" s="168"/>
      <c r="H13" s="169">
        <v>0</v>
      </c>
      <c r="I13" s="170" t="s">
        <v>238</v>
      </c>
      <c r="J13" s="175">
        <v>0.5</v>
      </c>
      <c r="K13" s="176" t="s">
        <v>534</v>
      </c>
      <c r="L13" s="173">
        <v>0.8</v>
      </c>
      <c r="M13" s="177" t="s">
        <v>530</v>
      </c>
    </row>
    <row r="14" spans="1:14" ht="55.5" customHeight="1" x14ac:dyDescent="0.25">
      <c r="A14" s="354"/>
      <c r="B14" s="166">
        <v>3.2</v>
      </c>
      <c r="C14" s="167" t="s">
        <v>329</v>
      </c>
      <c r="D14" s="170" t="s">
        <v>330</v>
      </c>
      <c r="E14" s="171" t="s">
        <v>331</v>
      </c>
      <c r="F14" s="170" t="s">
        <v>328</v>
      </c>
      <c r="G14" s="170" t="s">
        <v>217</v>
      </c>
      <c r="H14" s="169">
        <v>0.5</v>
      </c>
      <c r="I14" s="170" t="s">
        <v>218</v>
      </c>
      <c r="J14" s="175">
        <v>0.5</v>
      </c>
      <c r="K14" s="178" t="s">
        <v>535</v>
      </c>
      <c r="L14" s="173">
        <v>0.8</v>
      </c>
      <c r="M14" s="165"/>
    </row>
    <row r="15" spans="1:14" ht="81.75" customHeight="1" x14ac:dyDescent="0.25">
      <c r="A15" s="355" t="s">
        <v>488</v>
      </c>
      <c r="B15" s="180">
        <v>4.0999999999999996</v>
      </c>
      <c r="C15" s="167" t="s">
        <v>332</v>
      </c>
      <c r="D15" s="167" t="s">
        <v>239</v>
      </c>
      <c r="E15" s="171" t="s">
        <v>156</v>
      </c>
      <c r="F15" s="170" t="s">
        <v>333</v>
      </c>
      <c r="G15" s="168"/>
      <c r="H15" s="169">
        <v>0</v>
      </c>
      <c r="I15" s="170"/>
      <c r="J15" s="175">
        <v>1</v>
      </c>
      <c r="K15" s="176" t="s">
        <v>536</v>
      </c>
      <c r="L15" s="173">
        <v>1</v>
      </c>
      <c r="M15" s="165"/>
    </row>
    <row r="16" spans="1:14" ht="81.75" customHeight="1" x14ac:dyDescent="0.25">
      <c r="A16" s="354"/>
      <c r="B16" s="166">
        <v>4.2</v>
      </c>
      <c r="C16" s="167" t="s">
        <v>163</v>
      </c>
      <c r="D16" s="170" t="s">
        <v>160</v>
      </c>
      <c r="E16" s="171" t="s">
        <v>156</v>
      </c>
      <c r="F16" s="170" t="s">
        <v>333</v>
      </c>
      <c r="G16" s="168"/>
      <c r="H16" s="169">
        <v>0.4</v>
      </c>
      <c r="I16" s="170" t="s">
        <v>219</v>
      </c>
      <c r="J16" s="175">
        <v>0.4</v>
      </c>
      <c r="K16" s="176" t="s">
        <v>537</v>
      </c>
      <c r="L16" s="173">
        <v>0.75</v>
      </c>
      <c r="M16" s="177" t="s">
        <v>538</v>
      </c>
    </row>
    <row r="17" spans="1:13" ht="79.5" customHeight="1" x14ac:dyDescent="0.25">
      <c r="A17" s="355" t="s">
        <v>489</v>
      </c>
      <c r="B17" s="166">
        <v>5.0999999999999996</v>
      </c>
      <c r="C17" s="167" t="s">
        <v>334</v>
      </c>
      <c r="D17" s="170" t="s">
        <v>335</v>
      </c>
      <c r="E17" s="171" t="s">
        <v>229</v>
      </c>
      <c r="F17" s="162" t="s">
        <v>237</v>
      </c>
      <c r="G17" s="170" t="s">
        <v>240</v>
      </c>
      <c r="H17" s="169">
        <v>0.34</v>
      </c>
      <c r="I17" s="170" t="s">
        <v>220</v>
      </c>
      <c r="J17" s="175">
        <v>0.34</v>
      </c>
      <c r="K17" s="214" t="s">
        <v>539</v>
      </c>
      <c r="L17" s="173">
        <v>0.8</v>
      </c>
      <c r="M17" s="215" t="s">
        <v>540</v>
      </c>
    </row>
    <row r="18" spans="1:13" ht="63.75" customHeight="1" x14ac:dyDescent="0.25">
      <c r="A18" s="354"/>
      <c r="B18" s="166">
        <v>5.2</v>
      </c>
      <c r="C18" s="167" t="s">
        <v>161</v>
      </c>
      <c r="D18" s="170" t="s">
        <v>162</v>
      </c>
      <c r="E18" s="171" t="s">
        <v>156</v>
      </c>
      <c r="F18" s="170" t="s">
        <v>333</v>
      </c>
      <c r="G18" s="168"/>
      <c r="H18" s="169">
        <v>0</v>
      </c>
      <c r="I18" s="170"/>
      <c r="J18" s="175">
        <v>1</v>
      </c>
      <c r="K18" s="177" t="s">
        <v>541</v>
      </c>
      <c r="L18" s="121">
        <v>0.65</v>
      </c>
      <c r="M18" s="165"/>
    </row>
    <row r="19" spans="1:13" ht="60" customHeight="1" x14ac:dyDescent="0.25">
      <c r="A19" s="354"/>
      <c r="B19" s="166">
        <v>5.3</v>
      </c>
      <c r="C19" s="167" t="s">
        <v>241</v>
      </c>
      <c r="D19" s="170" t="s">
        <v>242</v>
      </c>
      <c r="E19" s="171" t="s">
        <v>336</v>
      </c>
      <c r="F19" s="170" t="s">
        <v>333</v>
      </c>
      <c r="G19" s="181" t="s">
        <v>221</v>
      </c>
      <c r="H19" s="182">
        <v>0.3</v>
      </c>
      <c r="I19" s="181" t="s">
        <v>222</v>
      </c>
      <c r="J19" s="183"/>
      <c r="K19" s="176" t="s">
        <v>542</v>
      </c>
      <c r="L19" s="173">
        <v>0.8</v>
      </c>
      <c r="M19" s="165"/>
    </row>
    <row r="20" spans="1:13" ht="63" customHeight="1" x14ac:dyDescent="0.25">
      <c r="A20" s="356"/>
      <c r="B20" s="184">
        <v>5.4</v>
      </c>
      <c r="C20" s="167" t="s">
        <v>164</v>
      </c>
      <c r="D20" s="170" t="s">
        <v>243</v>
      </c>
      <c r="E20" s="171" t="s">
        <v>165</v>
      </c>
      <c r="F20" s="170" t="s">
        <v>333</v>
      </c>
      <c r="K20" s="176" t="s">
        <v>543</v>
      </c>
      <c r="L20" s="121">
        <v>0.7</v>
      </c>
      <c r="M20" s="215" t="s">
        <v>544</v>
      </c>
    </row>
    <row r="21" spans="1:13" x14ac:dyDescent="0.25">
      <c r="K21" s="189"/>
    </row>
    <row r="23" spans="1:13" x14ac:dyDescent="0.25">
      <c r="L23" s="221">
        <f>AVERAGE(L5:L22)</f>
        <v>0.75312500000000004</v>
      </c>
    </row>
  </sheetData>
  <mergeCells count="13">
    <mergeCell ref="A9:A12"/>
    <mergeCell ref="A13:A14"/>
    <mergeCell ref="A15:A16"/>
    <mergeCell ref="A17:A20"/>
    <mergeCell ref="A1:M1"/>
    <mergeCell ref="A2:M2"/>
    <mergeCell ref="A3:M3"/>
    <mergeCell ref="B4:C4"/>
    <mergeCell ref="A5:A8"/>
    <mergeCell ref="G7:G8"/>
    <mergeCell ref="H7:H8"/>
    <mergeCell ref="I7:I8"/>
    <mergeCell ref="J7:J8"/>
  </mergeCells>
  <pageMargins left="0.70866141732283472" right="0.70866141732283472" top="0.74803149606299213" bottom="0.74803149606299213" header="0.31496062992125984" footer="0.31496062992125984"/>
  <pageSetup scale="41" orientation="landscape" r:id="rId1"/>
  <rowBreaks count="1" manualBreakCount="1">
    <brk id="14" max="1638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9"/>
  <sheetViews>
    <sheetView showGridLines="0" topLeftCell="B1" zoomScale="90" zoomScaleNormal="90" zoomScaleSheetLayoutView="80" workbookViewId="0">
      <pane xSplit="2" ySplit="4" topLeftCell="D5" activePane="bottomRight" state="frozen"/>
      <selection activeCell="B1" sqref="B1"/>
      <selection pane="topRight" activeCell="D1" sqref="D1"/>
      <selection pane="bottomLeft" activeCell="B5" sqref="B5"/>
      <selection pane="bottomRight" activeCell="O14" sqref="O14"/>
    </sheetView>
  </sheetViews>
  <sheetFormatPr baseColWidth="10" defaultColWidth="11.42578125" defaultRowHeight="12" x14ac:dyDescent="0.2"/>
  <cols>
    <col min="1" max="1" width="25.5703125" style="192" customWidth="1"/>
    <col min="2" max="2" width="5.5703125" style="52" customWidth="1"/>
    <col min="3" max="3" width="39.140625" style="52" customWidth="1"/>
    <col min="4" max="4" width="18.85546875" style="52" customWidth="1"/>
    <col min="5" max="5" width="19" style="52" customWidth="1"/>
    <col min="6" max="6" width="13.28515625" style="52" customWidth="1"/>
    <col min="7" max="7" width="56.7109375" style="52" hidden="1" customWidth="1"/>
    <col min="8" max="8" width="10.140625" style="52" hidden="1" customWidth="1"/>
    <col min="9" max="9" width="36.42578125" style="52" hidden="1" customWidth="1"/>
    <col min="10" max="10" width="10.140625" style="52" hidden="1" customWidth="1"/>
    <col min="11" max="11" width="39.85546875" style="52" hidden="1" customWidth="1"/>
    <col min="12" max="13" width="48.5703125" style="52" customWidth="1"/>
    <col min="14" max="14" width="9.5703125" style="52" customWidth="1"/>
    <col min="15" max="15" width="28.140625" style="52" customWidth="1"/>
    <col min="16" max="16" width="19.7109375" style="52" customWidth="1"/>
    <col min="17" max="16384" width="11.42578125" style="52"/>
  </cols>
  <sheetData>
    <row r="1" spans="1:16" ht="59.25" customHeight="1" x14ac:dyDescent="0.2">
      <c r="A1" s="339"/>
      <c r="B1" s="340"/>
      <c r="C1" s="340"/>
      <c r="D1" s="340"/>
      <c r="E1" s="340"/>
      <c r="F1" s="340"/>
      <c r="G1" s="340"/>
      <c r="H1" s="340"/>
      <c r="I1" s="341"/>
      <c r="J1" s="105"/>
      <c r="K1" s="105"/>
      <c r="L1" s="105"/>
      <c r="M1" s="105"/>
      <c r="N1" s="105"/>
      <c r="O1" s="106"/>
    </row>
    <row r="2" spans="1:16" ht="30" customHeight="1" x14ac:dyDescent="0.2">
      <c r="A2" s="227"/>
      <c r="B2" s="108"/>
      <c r="C2" s="342" t="s">
        <v>294</v>
      </c>
      <c r="D2" s="342"/>
      <c r="E2" s="342"/>
      <c r="F2" s="342"/>
      <c r="G2" s="342"/>
      <c r="H2" s="342"/>
      <c r="I2" s="342"/>
      <c r="J2" s="105"/>
      <c r="K2" s="105"/>
      <c r="L2" s="105"/>
      <c r="M2" s="105"/>
      <c r="N2" s="105"/>
      <c r="O2" s="106"/>
    </row>
    <row r="3" spans="1:16" s="63" customFormat="1" ht="21" customHeight="1" x14ac:dyDescent="0.25">
      <c r="A3" s="343" t="s">
        <v>362</v>
      </c>
      <c r="B3" s="344"/>
      <c r="C3" s="344"/>
      <c r="D3" s="344"/>
      <c r="E3" s="344"/>
      <c r="F3" s="344"/>
      <c r="G3" s="344"/>
      <c r="H3" s="344"/>
      <c r="I3" s="344"/>
      <c r="J3" s="345"/>
      <c r="K3" s="345"/>
      <c r="L3" s="345"/>
      <c r="M3" s="345"/>
      <c r="N3" s="345"/>
      <c r="O3" s="346"/>
    </row>
    <row r="4" spans="1:16" ht="33.75" customHeight="1" x14ac:dyDescent="0.2">
      <c r="A4" s="223" t="s">
        <v>40</v>
      </c>
      <c r="B4" s="378" t="s">
        <v>41</v>
      </c>
      <c r="C4" s="378"/>
      <c r="D4" s="109" t="s">
        <v>2</v>
      </c>
      <c r="E4" s="228" t="s">
        <v>0</v>
      </c>
      <c r="F4" s="109" t="s">
        <v>1</v>
      </c>
      <c r="G4" s="109" t="s">
        <v>169</v>
      </c>
      <c r="H4" s="109" t="s">
        <v>170</v>
      </c>
      <c r="I4" s="109" t="s">
        <v>171</v>
      </c>
      <c r="J4" s="110"/>
      <c r="K4" s="110"/>
      <c r="L4" s="109" t="s">
        <v>511</v>
      </c>
      <c r="M4" s="109" t="s">
        <v>512</v>
      </c>
      <c r="N4" s="109" t="s">
        <v>170</v>
      </c>
      <c r="O4" s="109" t="s">
        <v>586</v>
      </c>
    </row>
    <row r="5" spans="1:16" ht="84" customHeight="1" x14ac:dyDescent="0.2">
      <c r="A5" s="379" t="s">
        <v>471</v>
      </c>
      <c r="B5" s="55">
        <v>1.1000000000000001</v>
      </c>
      <c r="C5" s="55" t="s">
        <v>339</v>
      </c>
      <c r="D5" s="55" t="s">
        <v>296</v>
      </c>
      <c r="E5" s="55" t="s">
        <v>139</v>
      </c>
      <c r="F5" s="55" t="s">
        <v>9</v>
      </c>
      <c r="G5" s="111" t="s">
        <v>178</v>
      </c>
      <c r="H5" s="112">
        <v>1</v>
      </c>
      <c r="I5" s="111" t="s">
        <v>177</v>
      </c>
      <c r="J5" s="112">
        <v>1</v>
      </c>
      <c r="K5" s="111" t="s">
        <v>284</v>
      </c>
      <c r="L5" s="55" t="s">
        <v>426</v>
      </c>
      <c r="M5" s="55" t="s">
        <v>513</v>
      </c>
      <c r="N5" s="113">
        <v>0.66</v>
      </c>
      <c r="O5" s="114" t="s">
        <v>591</v>
      </c>
    </row>
    <row r="6" spans="1:16" ht="117" customHeight="1" x14ac:dyDescent="0.2">
      <c r="A6" s="380"/>
      <c r="B6" s="55">
        <v>1.2</v>
      </c>
      <c r="C6" s="55" t="s">
        <v>42</v>
      </c>
      <c r="D6" s="55" t="s">
        <v>35</v>
      </c>
      <c r="E6" s="55" t="s">
        <v>514</v>
      </c>
      <c r="F6" s="55" t="s">
        <v>9</v>
      </c>
      <c r="G6" s="111" t="s">
        <v>179</v>
      </c>
      <c r="H6" s="112">
        <v>1</v>
      </c>
      <c r="I6" s="111" t="s">
        <v>177</v>
      </c>
      <c r="J6" s="112">
        <v>1</v>
      </c>
      <c r="K6" s="111"/>
      <c r="L6" s="55" t="s">
        <v>421</v>
      </c>
      <c r="M6" s="55" t="s">
        <v>513</v>
      </c>
      <c r="N6" s="113">
        <v>0.66</v>
      </c>
      <c r="O6" s="114" t="s">
        <v>591</v>
      </c>
    </row>
    <row r="7" spans="1:16" ht="74.25" customHeight="1" x14ac:dyDescent="0.2">
      <c r="A7" s="380"/>
      <c r="B7" s="55">
        <v>1.3</v>
      </c>
      <c r="C7" s="55" t="s">
        <v>387</v>
      </c>
      <c r="D7" s="55" t="s">
        <v>388</v>
      </c>
      <c r="E7" s="55" t="s">
        <v>43</v>
      </c>
      <c r="F7" s="115">
        <v>43099</v>
      </c>
      <c r="G7" s="111" t="s">
        <v>472</v>
      </c>
      <c r="H7" s="112">
        <v>0.5</v>
      </c>
      <c r="I7" s="116"/>
      <c r="J7" s="112">
        <v>0.8</v>
      </c>
      <c r="K7" s="111" t="s">
        <v>473</v>
      </c>
      <c r="L7" s="55" t="s">
        <v>496</v>
      </c>
      <c r="M7" s="55" t="s">
        <v>515</v>
      </c>
      <c r="N7" s="201">
        <v>0.5</v>
      </c>
      <c r="O7" s="117" t="s">
        <v>592</v>
      </c>
    </row>
    <row r="8" spans="1:16" ht="198" customHeight="1" x14ac:dyDescent="0.2">
      <c r="A8" s="381"/>
      <c r="B8" s="55">
        <v>1.4</v>
      </c>
      <c r="C8" s="55" t="s">
        <v>142</v>
      </c>
      <c r="D8" s="55" t="s">
        <v>140</v>
      </c>
      <c r="E8" s="55" t="s">
        <v>141</v>
      </c>
      <c r="F8" s="55" t="s">
        <v>9</v>
      </c>
      <c r="G8" s="118" t="s">
        <v>180</v>
      </c>
      <c r="H8" s="112">
        <v>0.3</v>
      </c>
      <c r="I8" s="116"/>
      <c r="J8" s="112">
        <v>0.7</v>
      </c>
      <c r="K8" s="111" t="s">
        <v>283</v>
      </c>
      <c r="L8" s="55" t="s">
        <v>422</v>
      </c>
      <c r="M8" s="55" t="s">
        <v>599</v>
      </c>
      <c r="N8" s="244">
        <v>1</v>
      </c>
      <c r="O8" s="114" t="s">
        <v>593</v>
      </c>
    </row>
    <row r="9" spans="1:16" ht="74.25" customHeight="1" x14ac:dyDescent="0.2">
      <c r="A9" s="380" t="s">
        <v>474</v>
      </c>
      <c r="B9" s="55">
        <v>2.1</v>
      </c>
      <c r="C9" s="55" t="s">
        <v>389</v>
      </c>
      <c r="D9" s="55" t="s">
        <v>44</v>
      </c>
      <c r="E9" s="55" t="s">
        <v>45</v>
      </c>
      <c r="F9" s="55" t="s">
        <v>9</v>
      </c>
      <c r="G9" s="118"/>
      <c r="H9" s="112"/>
      <c r="I9" s="116"/>
      <c r="J9" s="112">
        <v>0.9</v>
      </c>
      <c r="K9" s="119" t="s">
        <v>255</v>
      </c>
      <c r="L9" s="120" t="s">
        <v>427</v>
      </c>
      <c r="M9" s="120" t="s">
        <v>600</v>
      </c>
      <c r="N9" s="244">
        <v>1</v>
      </c>
      <c r="O9" s="60"/>
    </row>
    <row r="10" spans="1:16" ht="89.25" customHeight="1" x14ac:dyDescent="0.2">
      <c r="A10" s="380"/>
      <c r="B10" s="55">
        <v>2.2000000000000002</v>
      </c>
      <c r="C10" s="55" t="s">
        <v>390</v>
      </c>
      <c r="D10" s="55" t="s">
        <v>340</v>
      </c>
      <c r="E10" s="55" t="s">
        <v>143</v>
      </c>
      <c r="F10" s="55" t="s">
        <v>9</v>
      </c>
      <c r="G10" s="116"/>
      <c r="H10" s="112">
        <v>0</v>
      </c>
      <c r="I10" s="116"/>
      <c r="J10" s="112">
        <v>0.75</v>
      </c>
      <c r="K10" s="119" t="s">
        <v>272</v>
      </c>
      <c r="L10" s="120" t="s">
        <v>432</v>
      </c>
      <c r="M10" s="120" t="s">
        <v>587</v>
      </c>
      <c r="N10" s="125">
        <v>0.9</v>
      </c>
      <c r="O10" s="120" t="s">
        <v>594</v>
      </c>
      <c r="P10" s="67"/>
    </row>
    <row r="11" spans="1:16" ht="68.25" customHeight="1" x14ac:dyDescent="0.2">
      <c r="A11" s="376" t="s">
        <v>475</v>
      </c>
      <c r="B11" s="55">
        <v>3.1</v>
      </c>
      <c r="C11" s="55" t="s">
        <v>297</v>
      </c>
      <c r="D11" s="55" t="s">
        <v>35</v>
      </c>
      <c r="E11" s="55" t="s">
        <v>298</v>
      </c>
      <c r="F11" s="55" t="s">
        <v>9</v>
      </c>
      <c r="G11" s="111" t="s">
        <v>201</v>
      </c>
      <c r="H11" s="112">
        <v>0.3</v>
      </c>
      <c r="I11" s="111" t="s">
        <v>193</v>
      </c>
      <c r="J11" s="112">
        <v>0.7</v>
      </c>
      <c r="K11" s="111" t="s">
        <v>265</v>
      </c>
      <c r="L11" s="55" t="s">
        <v>423</v>
      </c>
      <c r="M11" s="55" t="s">
        <v>516</v>
      </c>
      <c r="N11" s="121">
        <v>0.5</v>
      </c>
      <c r="O11" s="60"/>
    </row>
    <row r="12" spans="1:16" ht="48" x14ac:dyDescent="0.2">
      <c r="A12" s="377"/>
      <c r="B12" s="55">
        <v>3.3</v>
      </c>
      <c r="C12" s="55" t="s">
        <v>46</v>
      </c>
      <c r="D12" s="55" t="s">
        <v>35</v>
      </c>
      <c r="E12" s="55" t="s">
        <v>47</v>
      </c>
      <c r="F12" s="55" t="s">
        <v>9</v>
      </c>
      <c r="G12" s="111" t="s">
        <v>197</v>
      </c>
      <c r="H12" s="112">
        <v>0</v>
      </c>
      <c r="I12" s="111" t="s">
        <v>198</v>
      </c>
      <c r="J12" s="112">
        <v>0.7</v>
      </c>
      <c r="K12" s="111" t="s">
        <v>266</v>
      </c>
      <c r="L12" s="55" t="s">
        <v>423</v>
      </c>
      <c r="M12" s="55" t="s">
        <v>595</v>
      </c>
      <c r="N12" s="121">
        <v>0.5</v>
      </c>
      <c r="O12" s="60"/>
    </row>
    <row r="13" spans="1:16" ht="67.5" customHeight="1" x14ac:dyDescent="0.2">
      <c r="A13" s="377"/>
      <c r="B13" s="55">
        <v>3.4</v>
      </c>
      <c r="C13" s="55" t="s">
        <v>244</v>
      </c>
      <c r="D13" s="55" t="s">
        <v>245</v>
      </c>
      <c r="E13" s="55" t="s">
        <v>48</v>
      </c>
      <c r="F13" s="55" t="s">
        <v>9</v>
      </c>
      <c r="G13" s="111" t="s">
        <v>194</v>
      </c>
      <c r="H13" s="112">
        <v>0.5</v>
      </c>
      <c r="I13" s="111"/>
      <c r="J13" s="112">
        <v>0.5</v>
      </c>
      <c r="K13" s="122" t="s">
        <v>273</v>
      </c>
      <c r="L13" s="55" t="s">
        <v>435</v>
      </c>
      <c r="M13" s="55" t="s">
        <v>588</v>
      </c>
      <c r="N13" s="125">
        <v>0.9</v>
      </c>
      <c r="O13" s="60"/>
      <c r="P13" s="123"/>
    </row>
    <row r="14" spans="1:16" ht="233.25" customHeight="1" x14ac:dyDescent="0.2">
      <c r="A14" s="377"/>
      <c r="B14" s="55">
        <v>3.5</v>
      </c>
      <c r="C14" s="55" t="s">
        <v>191</v>
      </c>
      <c r="D14" s="55" t="s">
        <v>128</v>
      </c>
      <c r="E14" s="55" t="s">
        <v>192</v>
      </c>
      <c r="F14" s="55" t="s">
        <v>9</v>
      </c>
      <c r="G14" s="111" t="s">
        <v>199</v>
      </c>
      <c r="H14" s="112">
        <v>0.4</v>
      </c>
      <c r="I14" s="111" t="s">
        <v>195</v>
      </c>
      <c r="J14" s="112">
        <v>0.4</v>
      </c>
      <c r="K14" s="118" t="s">
        <v>274</v>
      </c>
      <c r="L14" s="55" t="s">
        <v>440</v>
      </c>
      <c r="M14" s="55" t="s">
        <v>596</v>
      </c>
      <c r="N14" s="125">
        <v>0.9</v>
      </c>
      <c r="O14" s="60"/>
      <c r="P14" s="77"/>
    </row>
    <row r="15" spans="1:16" ht="67.5" customHeight="1" x14ac:dyDescent="0.2">
      <c r="A15" s="377"/>
      <c r="B15" s="55">
        <v>3.6</v>
      </c>
      <c r="C15" s="55" t="s">
        <v>168</v>
      </c>
      <c r="D15" s="55" t="s">
        <v>49</v>
      </c>
      <c r="E15" s="55" t="s">
        <v>48</v>
      </c>
      <c r="F15" s="55" t="s">
        <v>9</v>
      </c>
      <c r="G15" s="124" t="s">
        <v>196</v>
      </c>
      <c r="H15" s="120">
        <v>0.5</v>
      </c>
      <c r="I15" s="124" t="s">
        <v>193</v>
      </c>
      <c r="J15" s="112">
        <v>0.5</v>
      </c>
      <c r="K15" s="124" t="s">
        <v>275</v>
      </c>
      <c r="L15" s="55" t="s">
        <v>424</v>
      </c>
      <c r="M15" s="55" t="s">
        <v>589</v>
      </c>
      <c r="N15" s="125">
        <v>0.9</v>
      </c>
      <c r="O15" s="60"/>
    </row>
    <row r="16" spans="1:16" ht="59.25" customHeight="1" x14ac:dyDescent="0.2">
      <c r="A16" s="376" t="s">
        <v>476</v>
      </c>
      <c r="B16" s="55">
        <v>4.0999999999999996</v>
      </c>
      <c r="C16" s="55" t="s">
        <v>425</v>
      </c>
      <c r="D16" s="55" t="s">
        <v>129</v>
      </c>
      <c r="E16" s="55" t="s">
        <v>48</v>
      </c>
      <c r="F16" s="55" t="s">
        <v>9</v>
      </c>
      <c r="G16" s="111" t="s">
        <v>200</v>
      </c>
      <c r="H16" s="112">
        <v>0.2</v>
      </c>
      <c r="I16" s="111" t="s">
        <v>193</v>
      </c>
      <c r="J16" s="112">
        <v>0.7</v>
      </c>
      <c r="K16" s="124" t="s">
        <v>256</v>
      </c>
      <c r="L16" s="55" t="s">
        <v>441</v>
      </c>
      <c r="M16" s="55" t="s">
        <v>590</v>
      </c>
      <c r="N16" s="125">
        <v>1</v>
      </c>
      <c r="O16" s="60"/>
      <c r="P16" s="77"/>
    </row>
    <row r="17" spans="1:15" ht="132" customHeight="1" x14ac:dyDescent="0.2">
      <c r="A17" s="376"/>
      <c r="B17" s="55">
        <v>4.2</v>
      </c>
      <c r="C17" s="55" t="s">
        <v>341</v>
      </c>
      <c r="D17" s="55" t="s">
        <v>391</v>
      </c>
      <c r="E17" s="55" t="s">
        <v>50</v>
      </c>
      <c r="F17" s="55" t="s">
        <v>9</v>
      </c>
      <c r="G17" s="111" t="s">
        <v>176</v>
      </c>
      <c r="H17" s="112">
        <v>0.3</v>
      </c>
      <c r="I17" s="111"/>
      <c r="J17" s="112">
        <v>0.4</v>
      </c>
      <c r="K17" s="124" t="s">
        <v>257</v>
      </c>
      <c r="L17" s="55" t="s">
        <v>442</v>
      </c>
      <c r="M17" s="55" t="s">
        <v>597</v>
      </c>
      <c r="N17" s="121">
        <v>0.7</v>
      </c>
      <c r="O17" s="114" t="s">
        <v>469</v>
      </c>
    </row>
    <row r="18" spans="1:15" ht="110.25" customHeight="1" x14ac:dyDescent="0.2">
      <c r="A18" s="376" t="s">
        <v>477</v>
      </c>
      <c r="B18" s="55">
        <v>5.0999999999999996</v>
      </c>
      <c r="C18" s="55" t="s">
        <v>443</v>
      </c>
      <c r="D18" s="55" t="s">
        <v>166</v>
      </c>
      <c r="E18" s="55" t="s">
        <v>144</v>
      </c>
      <c r="F18" s="55" t="s">
        <v>9</v>
      </c>
      <c r="G18" s="111"/>
      <c r="H18" s="112">
        <v>0</v>
      </c>
      <c r="I18" s="111"/>
      <c r="J18" s="112">
        <v>1</v>
      </c>
      <c r="K18" s="116"/>
      <c r="L18" s="55" t="s">
        <v>444</v>
      </c>
      <c r="M18" s="55" t="s">
        <v>601</v>
      </c>
      <c r="N18" s="121">
        <v>0.5</v>
      </c>
      <c r="O18" s="114"/>
    </row>
    <row r="19" spans="1:15" ht="58.5" customHeight="1" x14ac:dyDescent="0.2">
      <c r="A19" s="376"/>
      <c r="B19" s="55">
        <v>5.2</v>
      </c>
      <c r="C19" s="55" t="s">
        <v>445</v>
      </c>
      <c r="D19" s="55" t="s">
        <v>146</v>
      </c>
      <c r="E19" s="55" t="s">
        <v>145</v>
      </c>
      <c r="F19" s="55" t="s">
        <v>9</v>
      </c>
      <c r="G19" s="111" t="s">
        <v>223</v>
      </c>
      <c r="H19" s="112">
        <v>0.33</v>
      </c>
      <c r="I19" s="111" t="s">
        <v>223</v>
      </c>
      <c r="J19" s="112">
        <v>0.7</v>
      </c>
      <c r="K19" s="118" t="s">
        <v>277</v>
      </c>
      <c r="L19" s="112" t="s">
        <v>446</v>
      </c>
      <c r="M19" s="55" t="s">
        <v>602</v>
      </c>
      <c r="N19" s="125">
        <v>0.8</v>
      </c>
      <c r="O19" s="114" t="s">
        <v>603</v>
      </c>
    </row>
    <row r="20" spans="1:15" ht="322.5" customHeight="1" x14ac:dyDescent="0.2">
      <c r="A20" s="376"/>
      <c r="B20" s="55">
        <v>5.3</v>
      </c>
      <c r="C20" s="55" t="s">
        <v>230</v>
      </c>
      <c r="D20" s="55" t="s">
        <v>232</v>
      </c>
      <c r="E20" s="55" t="s">
        <v>231</v>
      </c>
      <c r="F20" s="55" t="s">
        <v>9</v>
      </c>
      <c r="G20" s="118" t="s">
        <v>225</v>
      </c>
      <c r="H20" s="126"/>
      <c r="I20" s="126"/>
      <c r="J20" s="112">
        <v>0.8</v>
      </c>
      <c r="K20" s="126" t="s">
        <v>269</v>
      </c>
      <c r="L20" s="55" t="s">
        <v>478</v>
      </c>
      <c r="M20" s="55" t="s">
        <v>598</v>
      </c>
      <c r="N20" s="125">
        <v>0.8</v>
      </c>
      <c r="O20" s="114" t="s">
        <v>603</v>
      </c>
    </row>
    <row r="21" spans="1:15" ht="96.75" hidden="1" customHeight="1" x14ac:dyDescent="0.2">
      <c r="A21" s="376"/>
      <c r="B21" s="222">
        <v>5.4</v>
      </c>
      <c r="C21" s="127" t="s">
        <v>258</v>
      </c>
      <c r="D21" s="127" t="s">
        <v>259</v>
      </c>
      <c r="E21" s="127" t="s">
        <v>260</v>
      </c>
      <c r="F21" s="127" t="s">
        <v>9</v>
      </c>
      <c r="G21" s="71" t="s">
        <v>225</v>
      </c>
      <c r="H21" s="130"/>
      <c r="I21" s="127"/>
      <c r="J21" s="131">
        <v>0.8</v>
      </c>
      <c r="K21" s="132" t="s">
        <v>268</v>
      </c>
      <c r="L21" s="133">
        <v>1</v>
      </c>
      <c r="M21" s="133"/>
      <c r="N21" s="130" t="s">
        <v>276</v>
      </c>
    </row>
    <row r="22" spans="1:15" x14ac:dyDescent="0.2">
      <c r="D22" s="78"/>
      <c r="G22" s="128"/>
      <c r="J22" s="129"/>
      <c r="K22" s="129"/>
    </row>
    <row r="23" spans="1:15" x14ac:dyDescent="0.2">
      <c r="D23" s="78"/>
      <c r="L23" s="65"/>
      <c r="M23" s="65"/>
      <c r="N23" s="65">
        <f>AVERAGE(N5:N22)</f>
        <v>0.76375000000000015</v>
      </c>
    </row>
    <row r="24" spans="1:15" x14ac:dyDescent="0.2">
      <c r="D24" s="78"/>
    </row>
    <row r="25" spans="1:15" x14ac:dyDescent="0.2">
      <c r="D25" s="78"/>
    </row>
    <row r="26" spans="1:15" x14ac:dyDescent="0.2">
      <c r="D26" s="78"/>
    </row>
    <row r="27" spans="1:15" x14ac:dyDescent="0.2">
      <c r="D27" s="78"/>
    </row>
    <row r="28" spans="1:15" x14ac:dyDescent="0.2">
      <c r="D28" s="78"/>
    </row>
    <row r="29" spans="1:15" x14ac:dyDescent="0.2">
      <c r="D29" s="78"/>
    </row>
    <row r="30" spans="1:15" x14ac:dyDescent="0.2">
      <c r="D30" s="78"/>
    </row>
    <row r="31" spans="1:15" x14ac:dyDescent="0.2">
      <c r="D31" s="78"/>
    </row>
    <row r="32" spans="1:15" x14ac:dyDescent="0.2">
      <c r="D32" s="78"/>
    </row>
    <row r="33" spans="4:4" x14ac:dyDescent="0.2">
      <c r="D33" s="78"/>
    </row>
    <row r="34" spans="4:4" x14ac:dyDescent="0.2">
      <c r="D34" s="78"/>
    </row>
    <row r="35" spans="4:4" x14ac:dyDescent="0.2">
      <c r="D35" s="78"/>
    </row>
    <row r="36" spans="4:4" x14ac:dyDescent="0.2">
      <c r="D36" s="78"/>
    </row>
    <row r="37" spans="4:4" x14ac:dyDescent="0.2">
      <c r="D37" s="78"/>
    </row>
    <row r="38" spans="4:4" x14ac:dyDescent="0.2">
      <c r="D38" s="78"/>
    </row>
    <row r="39" spans="4:4" x14ac:dyDescent="0.2">
      <c r="D39" s="78"/>
    </row>
  </sheetData>
  <mergeCells count="9">
    <mergeCell ref="A11:A15"/>
    <mergeCell ref="A16:A17"/>
    <mergeCell ref="A18:A21"/>
    <mergeCell ref="A1:I1"/>
    <mergeCell ref="C2:I2"/>
    <mergeCell ref="A3:O3"/>
    <mergeCell ref="B4:C4"/>
    <mergeCell ref="A5:A8"/>
    <mergeCell ref="A9:A10"/>
  </mergeCells>
  <pageMargins left="0.7" right="0.7" top="0.75" bottom="0.75" header="0.3" footer="0.3"/>
  <pageSetup scale="28" orientation="portrait" horizontalDpi="4294967295" verticalDpi="4294967295"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323"/>
  <sheetViews>
    <sheetView tabSelected="1" topLeftCell="B1" zoomScale="90" zoomScaleNormal="90" workbookViewId="0">
      <selection activeCell="J5" sqref="J5:J11"/>
    </sheetView>
  </sheetViews>
  <sheetFormatPr baseColWidth="10" defaultColWidth="11.42578125" defaultRowHeight="12" x14ac:dyDescent="0.2"/>
  <cols>
    <col min="1" max="1" width="22.42578125" style="51" customWidth="1"/>
    <col min="2" max="2" width="5.85546875" style="52" customWidth="1"/>
    <col min="3" max="3" width="34.28515625" style="52" customWidth="1"/>
    <col min="4" max="4" width="21.42578125" style="52" customWidth="1"/>
    <col min="5" max="5" width="19.28515625" style="52" customWidth="1"/>
    <col min="6" max="6" width="18.85546875" style="52" customWidth="1"/>
    <col min="7" max="7" width="36.5703125" style="52" customWidth="1"/>
    <col min="8" max="8" width="10" style="52" customWidth="1"/>
    <col min="9" max="9" width="75.28515625" style="52" customWidth="1"/>
    <col min="10" max="10" width="10" style="52" customWidth="1"/>
    <col min="11" max="11" width="29.85546875" style="51" customWidth="1"/>
    <col min="12" max="42" width="11.42578125" style="51"/>
    <col min="43" max="16384" width="11.42578125" style="52"/>
  </cols>
  <sheetData>
    <row r="1" spans="1:42" ht="59.25" customHeight="1" x14ac:dyDescent="0.2">
      <c r="A1" s="382"/>
      <c r="B1" s="382"/>
      <c r="C1" s="382"/>
      <c r="D1" s="382"/>
      <c r="E1" s="382"/>
      <c r="F1" s="382"/>
      <c r="G1" s="382"/>
      <c r="H1" s="382"/>
      <c r="I1" s="382"/>
      <c r="J1" s="382"/>
      <c r="K1" s="382"/>
      <c r="O1" s="52"/>
      <c r="P1" s="52"/>
      <c r="Q1" s="52"/>
      <c r="R1" s="52"/>
      <c r="S1" s="52"/>
      <c r="T1" s="52"/>
      <c r="U1" s="52"/>
      <c r="V1" s="52"/>
      <c r="W1" s="52"/>
      <c r="X1" s="52"/>
      <c r="Y1" s="52"/>
      <c r="Z1" s="52"/>
      <c r="AA1" s="52"/>
      <c r="AB1" s="52"/>
      <c r="AC1" s="52"/>
      <c r="AD1" s="52"/>
      <c r="AE1" s="52"/>
      <c r="AF1" s="52"/>
      <c r="AG1" s="52"/>
      <c r="AH1" s="52"/>
      <c r="AI1" s="52"/>
      <c r="AJ1" s="52"/>
      <c r="AK1" s="52"/>
      <c r="AL1" s="52"/>
      <c r="AM1" s="52"/>
      <c r="AN1" s="52"/>
      <c r="AO1" s="52"/>
      <c r="AP1" s="52"/>
    </row>
    <row r="2" spans="1:42" ht="30" customHeight="1" x14ac:dyDescent="0.2">
      <c r="A2" s="383" t="s">
        <v>294</v>
      </c>
      <c r="B2" s="330"/>
      <c r="C2" s="330"/>
      <c r="D2" s="330"/>
      <c r="E2" s="330"/>
      <c r="F2" s="330"/>
      <c r="G2" s="330"/>
      <c r="H2" s="330"/>
      <c r="I2" s="330"/>
      <c r="J2" s="330"/>
      <c r="K2" s="330"/>
      <c r="O2" s="52"/>
      <c r="P2" s="52"/>
      <c r="Q2" s="52"/>
      <c r="R2" s="52"/>
      <c r="S2" s="52"/>
      <c r="T2" s="52"/>
      <c r="U2" s="52"/>
      <c r="V2" s="52"/>
      <c r="W2" s="52"/>
      <c r="X2" s="52"/>
      <c r="Y2" s="52"/>
      <c r="Z2" s="52"/>
      <c r="AA2" s="52"/>
      <c r="AB2" s="52"/>
      <c r="AC2" s="52"/>
      <c r="AD2" s="52"/>
      <c r="AE2" s="52"/>
      <c r="AF2" s="52"/>
      <c r="AG2" s="52"/>
      <c r="AH2" s="52"/>
      <c r="AI2" s="52"/>
      <c r="AJ2" s="52"/>
      <c r="AK2" s="52"/>
      <c r="AL2" s="52"/>
      <c r="AM2" s="52"/>
      <c r="AN2" s="52"/>
      <c r="AO2" s="52"/>
      <c r="AP2" s="52"/>
    </row>
    <row r="3" spans="1:42" s="63" customFormat="1" ht="21" customHeight="1" x14ac:dyDescent="0.2">
      <c r="A3" s="275" t="s">
        <v>363</v>
      </c>
      <c r="B3" s="275"/>
      <c r="C3" s="275"/>
      <c r="D3" s="275"/>
      <c r="E3" s="275"/>
      <c r="F3" s="275"/>
      <c r="G3" s="275"/>
      <c r="H3" s="275"/>
      <c r="I3" s="275"/>
      <c r="J3" s="275"/>
      <c r="K3" s="275"/>
      <c r="L3" s="51"/>
      <c r="M3" s="51"/>
      <c r="N3" s="51"/>
    </row>
    <row r="4" spans="1:42" ht="33.75" customHeight="1" x14ac:dyDescent="0.2">
      <c r="A4" s="223" t="s">
        <v>40</v>
      </c>
      <c r="B4" s="276" t="s">
        <v>41</v>
      </c>
      <c r="C4" s="276"/>
      <c r="D4" s="229" t="s">
        <v>2</v>
      </c>
      <c r="E4" s="223" t="s">
        <v>0</v>
      </c>
      <c r="F4" s="229" t="s">
        <v>1</v>
      </c>
      <c r="G4" s="229" t="s">
        <v>509</v>
      </c>
      <c r="H4" s="229" t="s">
        <v>170</v>
      </c>
      <c r="I4" s="229" t="s">
        <v>604</v>
      </c>
      <c r="J4" s="229" t="s">
        <v>170</v>
      </c>
      <c r="K4" s="229" t="s">
        <v>490</v>
      </c>
      <c r="O4" s="52"/>
      <c r="P4" s="52"/>
      <c r="Q4" s="52"/>
      <c r="R4" s="52"/>
      <c r="S4" s="52"/>
      <c r="T4" s="52"/>
      <c r="U4" s="52"/>
      <c r="V4" s="52"/>
      <c r="W4" s="52"/>
      <c r="X4" s="52"/>
      <c r="Y4" s="52"/>
      <c r="Z4" s="52"/>
      <c r="AA4" s="52"/>
      <c r="AB4" s="52"/>
      <c r="AC4" s="52"/>
      <c r="AD4" s="52"/>
      <c r="AE4" s="52"/>
      <c r="AF4" s="52"/>
      <c r="AG4" s="52"/>
      <c r="AH4" s="52"/>
      <c r="AI4" s="52"/>
      <c r="AJ4" s="52"/>
      <c r="AK4" s="52"/>
      <c r="AL4" s="52"/>
      <c r="AM4" s="52"/>
      <c r="AN4" s="52"/>
      <c r="AO4" s="52"/>
      <c r="AP4" s="52"/>
    </row>
    <row r="5" spans="1:42" ht="147" customHeight="1" x14ac:dyDescent="0.2">
      <c r="A5" s="384" t="s">
        <v>364</v>
      </c>
      <c r="B5" s="229" t="s">
        <v>54</v>
      </c>
      <c r="C5" s="55" t="s">
        <v>293</v>
      </c>
      <c r="D5" s="56" t="s">
        <v>386</v>
      </c>
      <c r="E5" s="57" t="s">
        <v>447</v>
      </c>
      <c r="F5" s="56">
        <v>42916</v>
      </c>
      <c r="G5" s="193" t="s">
        <v>498</v>
      </c>
      <c r="H5" s="64">
        <v>0.4</v>
      </c>
      <c r="I5" s="55"/>
      <c r="J5" s="64">
        <v>0.4</v>
      </c>
      <c r="K5" s="114" t="s">
        <v>606</v>
      </c>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row>
    <row r="6" spans="1:42" ht="49.5" customHeight="1" x14ac:dyDescent="0.2">
      <c r="A6" s="385"/>
      <c r="B6" s="229">
        <v>1.2</v>
      </c>
      <c r="C6" s="55" t="s">
        <v>385</v>
      </c>
      <c r="D6" s="56" t="s">
        <v>386</v>
      </c>
      <c r="E6" s="57" t="s">
        <v>57</v>
      </c>
      <c r="F6" s="56">
        <v>42977</v>
      </c>
      <c r="G6" s="58"/>
      <c r="H6" s="64">
        <v>0</v>
      </c>
      <c r="I6" s="55" t="s">
        <v>607</v>
      </c>
      <c r="J6" s="245">
        <v>1</v>
      </c>
      <c r="K6" s="58"/>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row>
    <row r="7" spans="1:42" ht="49.5" customHeight="1" x14ac:dyDescent="0.2">
      <c r="A7" s="385"/>
      <c r="B7" s="229">
        <v>1.3</v>
      </c>
      <c r="C7" s="55" t="s">
        <v>384</v>
      </c>
      <c r="D7" s="56" t="s">
        <v>386</v>
      </c>
      <c r="E7" s="57" t="s">
        <v>448</v>
      </c>
      <c r="F7" s="56">
        <v>42915</v>
      </c>
      <c r="G7" s="58"/>
      <c r="H7" s="64">
        <v>0</v>
      </c>
      <c r="I7" s="55" t="s">
        <v>608</v>
      </c>
      <c r="J7" s="245">
        <v>0.9</v>
      </c>
      <c r="K7" s="114" t="s">
        <v>609</v>
      </c>
      <c r="L7" s="52"/>
      <c r="M7" s="52"/>
      <c r="N7" s="52"/>
      <c r="O7" s="52"/>
      <c r="P7" s="52"/>
      <c r="Q7" s="52"/>
      <c r="R7" s="52"/>
      <c r="S7" s="52"/>
      <c r="T7" s="52"/>
      <c r="U7" s="52"/>
      <c r="V7" s="52"/>
      <c r="W7" s="52"/>
      <c r="X7" s="52"/>
      <c r="Y7" s="52"/>
      <c r="Z7" s="52"/>
      <c r="AA7" s="52"/>
      <c r="AB7" s="52"/>
      <c r="AC7" s="52"/>
      <c r="AD7" s="52"/>
      <c r="AE7" s="52"/>
      <c r="AF7" s="52"/>
      <c r="AG7" s="52"/>
      <c r="AH7" s="52"/>
      <c r="AI7" s="52"/>
      <c r="AJ7" s="52"/>
      <c r="AK7" s="52"/>
      <c r="AL7" s="52"/>
      <c r="AM7" s="52"/>
      <c r="AN7" s="52"/>
      <c r="AO7" s="52"/>
      <c r="AP7" s="52"/>
    </row>
    <row r="8" spans="1:42" s="51" customFormat="1" ht="408.75" customHeight="1" x14ac:dyDescent="0.2">
      <c r="A8" s="386"/>
      <c r="B8" s="229">
        <v>1.4</v>
      </c>
      <c r="C8" s="55" t="s">
        <v>415</v>
      </c>
      <c r="D8" s="56" t="s">
        <v>406</v>
      </c>
      <c r="E8" s="57" t="s">
        <v>449</v>
      </c>
      <c r="F8" s="56">
        <v>42916</v>
      </c>
      <c r="G8" s="61" t="s">
        <v>497</v>
      </c>
      <c r="H8" s="62">
        <v>0.33300000000000002</v>
      </c>
      <c r="I8" s="61" t="s">
        <v>605</v>
      </c>
      <c r="J8" s="246">
        <v>0.9</v>
      </c>
      <c r="K8" s="61"/>
    </row>
    <row r="9" spans="1:42" s="51" customFormat="1" x14ac:dyDescent="0.2"/>
    <row r="10" spans="1:42" s="51" customFormat="1" x14ac:dyDescent="0.2">
      <c r="J10" s="247">
        <f>AVERAGE(J5:J9)</f>
        <v>0.79999999999999993</v>
      </c>
    </row>
    <row r="11" spans="1:42" s="51" customFormat="1" x14ac:dyDescent="0.2"/>
    <row r="12" spans="1:42" s="51" customFormat="1" x14ac:dyDescent="0.2"/>
    <row r="13" spans="1:42" s="51" customFormat="1" x14ac:dyDescent="0.2"/>
    <row r="14" spans="1:42" s="51" customFormat="1" x14ac:dyDescent="0.2"/>
    <row r="15" spans="1:42" s="51" customFormat="1" x14ac:dyDescent="0.2"/>
    <row r="16" spans="1:42" s="51" customFormat="1" x14ac:dyDescent="0.2"/>
    <row r="17" s="51" customFormat="1" x14ac:dyDescent="0.2"/>
    <row r="18" s="51" customFormat="1" x14ac:dyDescent="0.2"/>
    <row r="19" s="51" customFormat="1" x14ac:dyDescent="0.2"/>
    <row r="20" s="51" customFormat="1" x14ac:dyDescent="0.2"/>
    <row r="21" s="51" customFormat="1" x14ac:dyDescent="0.2"/>
    <row r="22" s="51" customFormat="1" x14ac:dyDescent="0.2"/>
    <row r="23" s="51" customFormat="1" x14ac:dyDescent="0.2"/>
    <row r="24" s="51" customFormat="1" x14ac:dyDescent="0.2"/>
    <row r="25" s="51" customFormat="1" x14ac:dyDescent="0.2"/>
    <row r="26" s="51" customFormat="1" x14ac:dyDescent="0.2"/>
    <row r="27" s="51" customFormat="1" x14ac:dyDescent="0.2"/>
    <row r="28" s="51" customFormat="1" x14ac:dyDescent="0.2"/>
    <row r="29" s="51" customFormat="1" x14ac:dyDescent="0.2"/>
    <row r="30" s="51" customFormat="1" x14ac:dyDescent="0.2"/>
    <row r="31" s="51" customFormat="1" x14ac:dyDescent="0.2"/>
    <row r="32" s="51" customFormat="1" x14ac:dyDescent="0.2"/>
    <row r="33" s="51" customFormat="1" x14ac:dyDescent="0.2"/>
    <row r="34" s="51" customFormat="1" x14ac:dyDescent="0.2"/>
    <row r="35" s="51" customFormat="1" x14ac:dyDescent="0.2"/>
    <row r="36" s="51" customFormat="1" x14ac:dyDescent="0.2"/>
    <row r="37" s="51" customFormat="1" x14ac:dyDescent="0.2"/>
    <row r="38" s="51" customFormat="1" x14ac:dyDescent="0.2"/>
    <row r="39" s="51" customFormat="1" x14ac:dyDescent="0.2"/>
    <row r="40" s="51" customFormat="1" x14ac:dyDescent="0.2"/>
    <row r="41" s="51" customFormat="1" x14ac:dyDescent="0.2"/>
    <row r="42" s="51" customFormat="1" x14ac:dyDescent="0.2"/>
    <row r="43" s="51" customFormat="1" x14ac:dyDescent="0.2"/>
    <row r="44" s="51" customFormat="1" x14ac:dyDescent="0.2"/>
    <row r="45" s="51" customFormat="1" x14ac:dyDescent="0.2"/>
    <row r="46" s="51" customFormat="1" x14ac:dyDescent="0.2"/>
    <row r="47" s="51" customFormat="1" x14ac:dyDescent="0.2"/>
    <row r="48" s="51" customFormat="1" x14ac:dyDescent="0.2"/>
    <row r="49" s="51" customFormat="1" x14ac:dyDescent="0.2"/>
    <row r="50" s="51" customFormat="1" x14ac:dyDescent="0.2"/>
    <row r="51" s="51" customFormat="1" x14ac:dyDescent="0.2"/>
    <row r="52" s="51" customFormat="1" x14ac:dyDescent="0.2"/>
    <row r="53" s="51" customFormat="1" x14ac:dyDescent="0.2"/>
    <row r="54" s="51" customFormat="1" x14ac:dyDescent="0.2"/>
    <row r="55" s="51" customFormat="1" x14ac:dyDescent="0.2"/>
    <row r="56" s="51" customFormat="1" x14ac:dyDescent="0.2"/>
    <row r="57" s="51" customFormat="1" x14ac:dyDescent="0.2"/>
    <row r="58" s="51" customFormat="1" x14ac:dyDescent="0.2"/>
    <row r="59" s="51" customFormat="1" x14ac:dyDescent="0.2"/>
    <row r="60" s="51" customFormat="1" x14ac:dyDescent="0.2"/>
    <row r="61" s="51" customFormat="1" x14ac:dyDescent="0.2"/>
    <row r="62" s="51" customFormat="1" x14ac:dyDescent="0.2"/>
    <row r="63" s="51" customFormat="1" x14ac:dyDescent="0.2"/>
    <row r="64" s="51" customFormat="1" x14ac:dyDescent="0.2"/>
    <row r="65" s="51" customFormat="1" x14ac:dyDescent="0.2"/>
    <row r="66" s="51" customFormat="1" x14ac:dyDescent="0.2"/>
    <row r="67" s="51" customFormat="1" x14ac:dyDescent="0.2"/>
    <row r="68" s="51" customFormat="1" x14ac:dyDescent="0.2"/>
    <row r="69" s="51" customFormat="1" x14ac:dyDescent="0.2"/>
    <row r="70" s="51" customFormat="1" x14ac:dyDescent="0.2"/>
    <row r="71" s="51" customFormat="1" x14ac:dyDescent="0.2"/>
    <row r="72" s="51" customFormat="1" x14ac:dyDescent="0.2"/>
    <row r="73" s="51" customFormat="1" x14ac:dyDescent="0.2"/>
    <row r="74" s="51" customFormat="1" x14ac:dyDescent="0.2"/>
    <row r="75" s="51" customFormat="1" x14ac:dyDescent="0.2"/>
    <row r="76" s="51" customFormat="1" x14ac:dyDescent="0.2"/>
    <row r="77" s="51" customFormat="1" x14ac:dyDescent="0.2"/>
    <row r="78" s="51" customFormat="1" x14ac:dyDescent="0.2"/>
    <row r="79" s="51" customFormat="1" x14ac:dyDescent="0.2"/>
    <row r="80" s="51" customFormat="1" x14ac:dyDescent="0.2"/>
    <row r="81" s="51" customFormat="1" x14ac:dyDescent="0.2"/>
    <row r="82" s="51" customFormat="1" x14ac:dyDescent="0.2"/>
    <row r="83" s="51" customFormat="1" x14ac:dyDescent="0.2"/>
    <row r="84" s="51" customFormat="1" x14ac:dyDescent="0.2"/>
    <row r="85" s="51" customFormat="1" x14ac:dyDescent="0.2"/>
    <row r="86" s="51" customFormat="1" x14ac:dyDescent="0.2"/>
    <row r="87" s="51" customFormat="1" x14ac:dyDescent="0.2"/>
    <row r="88" s="51" customFormat="1" x14ac:dyDescent="0.2"/>
    <row r="89" s="51" customFormat="1" x14ac:dyDescent="0.2"/>
    <row r="90" s="51" customFormat="1" x14ac:dyDescent="0.2"/>
    <row r="91" s="51" customFormat="1" x14ac:dyDescent="0.2"/>
    <row r="92" s="51" customFormat="1" x14ac:dyDescent="0.2"/>
    <row r="93" s="51" customFormat="1" x14ac:dyDescent="0.2"/>
    <row r="94" s="51" customFormat="1" x14ac:dyDescent="0.2"/>
    <row r="95" s="51" customFormat="1" x14ac:dyDescent="0.2"/>
    <row r="96" s="51" customFormat="1" x14ac:dyDescent="0.2"/>
    <row r="97" s="51" customFormat="1" x14ac:dyDescent="0.2"/>
    <row r="98" s="51" customFormat="1" x14ac:dyDescent="0.2"/>
    <row r="99" s="51" customFormat="1" x14ac:dyDescent="0.2"/>
    <row r="100" s="51" customFormat="1" x14ac:dyDescent="0.2"/>
    <row r="101" s="51" customFormat="1" x14ac:dyDescent="0.2"/>
    <row r="102" s="51" customFormat="1" x14ac:dyDescent="0.2"/>
    <row r="103" s="51" customFormat="1" x14ac:dyDescent="0.2"/>
    <row r="104" s="51" customFormat="1" x14ac:dyDescent="0.2"/>
    <row r="105" s="51" customFormat="1" x14ac:dyDescent="0.2"/>
    <row r="106" s="51" customFormat="1" x14ac:dyDescent="0.2"/>
    <row r="107" s="51" customFormat="1" x14ac:dyDescent="0.2"/>
    <row r="108" s="51" customFormat="1" x14ac:dyDescent="0.2"/>
    <row r="109" s="51" customFormat="1" x14ac:dyDescent="0.2"/>
    <row r="110" s="51" customFormat="1" x14ac:dyDescent="0.2"/>
    <row r="111" s="51" customFormat="1" x14ac:dyDescent="0.2"/>
    <row r="112" s="51" customFormat="1" x14ac:dyDescent="0.2"/>
    <row r="113" s="51" customFormat="1" x14ac:dyDescent="0.2"/>
    <row r="114" s="51" customFormat="1" x14ac:dyDescent="0.2"/>
    <row r="115" s="51" customFormat="1" x14ac:dyDescent="0.2"/>
    <row r="116" s="51" customFormat="1" x14ac:dyDescent="0.2"/>
    <row r="117" s="51" customFormat="1" x14ac:dyDescent="0.2"/>
    <row r="118" s="51" customFormat="1" x14ac:dyDescent="0.2"/>
    <row r="119" s="51" customFormat="1" x14ac:dyDescent="0.2"/>
    <row r="120" s="51" customFormat="1" x14ac:dyDescent="0.2"/>
    <row r="121" s="51" customFormat="1" x14ac:dyDescent="0.2"/>
    <row r="122" s="51" customFormat="1" x14ac:dyDescent="0.2"/>
    <row r="123" s="51" customFormat="1" x14ac:dyDescent="0.2"/>
    <row r="124" s="51" customFormat="1" x14ac:dyDescent="0.2"/>
    <row r="125" s="51" customFormat="1" x14ac:dyDescent="0.2"/>
    <row r="126" s="51" customFormat="1" x14ac:dyDescent="0.2"/>
    <row r="127" s="51" customFormat="1" x14ac:dyDescent="0.2"/>
    <row r="128" s="51" customFormat="1" x14ac:dyDescent="0.2"/>
    <row r="129" s="51" customFormat="1" x14ac:dyDescent="0.2"/>
    <row r="130" s="51" customFormat="1" x14ac:dyDescent="0.2"/>
    <row r="131" s="51" customFormat="1" x14ac:dyDescent="0.2"/>
    <row r="132" s="51" customFormat="1" x14ac:dyDescent="0.2"/>
    <row r="133" s="51" customFormat="1" x14ac:dyDescent="0.2"/>
    <row r="134" s="51" customFormat="1" x14ac:dyDescent="0.2"/>
    <row r="135" s="51" customFormat="1" x14ac:dyDescent="0.2"/>
    <row r="136" s="51" customFormat="1" x14ac:dyDescent="0.2"/>
    <row r="137" s="51" customFormat="1" x14ac:dyDescent="0.2"/>
    <row r="138" s="51" customFormat="1" x14ac:dyDescent="0.2"/>
    <row r="139" s="51" customFormat="1" x14ac:dyDescent="0.2"/>
    <row r="140" s="51" customFormat="1" x14ac:dyDescent="0.2"/>
    <row r="141" s="51" customFormat="1" x14ac:dyDescent="0.2"/>
    <row r="142" s="51" customFormat="1" x14ac:dyDescent="0.2"/>
    <row r="143" s="51" customFormat="1" x14ac:dyDescent="0.2"/>
    <row r="144" s="51" customFormat="1" x14ac:dyDescent="0.2"/>
    <row r="145" s="51" customFormat="1" x14ac:dyDescent="0.2"/>
    <row r="146" s="51" customFormat="1" x14ac:dyDescent="0.2"/>
    <row r="147" s="51" customFormat="1" x14ac:dyDescent="0.2"/>
    <row r="148" s="51" customFormat="1" x14ac:dyDescent="0.2"/>
    <row r="149" s="51" customFormat="1" x14ac:dyDescent="0.2"/>
    <row r="150" s="51" customFormat="1" x14ac:dyDescent="0.2"/>
    <row r="151" s="51" customFormat="1" x14ac:dyDescent="0.2"/>
    <row r="152" s="51" customFormat="1" x14ac:dyDescent="0.2"/>
    <row r="153" s="51" customFormat="1" x14ac:dyDescent="0.2"/>
    <row r="154" s="51" customFormat="1" x14ac:dyDescent="0.2"/>
    <row r="155" s="51" customFormat="1" x14ac:dyDescent="0.2"/>
    <row r="156" s="51" customFormat="1" x14ac:dyDescent="0.2"/>
    <row r="157" s="51" customFormat="1" x14ac:dyDescent="0.2"/>
    <row r="158" s="51" customFormat="1" x14ac:dyDescent="0.2"/>
    <row r="159" s="51" customFormat="1" x14ac:dyDescent="0.2"/>
    <row r="160" s="51" customFormat="1" x14ac:dyDescent="0.2"/>
    <row r="161" s="51" customFormat="1" x14ac:dyDescent="0.2"/>
    <row r="162" s="51" customFormat="1" x14ac:dyDescent="0.2"/>
    <row r="163" s="51" customFormat="1" x14ac:dyDescent="0.2"/>
    <row r="164" s="51" customFormat="1" x14ac:dyDescent="0.2"/>
    <row r="165" s="51" customFormat="1" x14ac:dyDescent="0.2"/>
    <row r="166" s="51" customFormat="1" x14ac:dyDescent="0.2"/>
    <row r="167" s="51" customFormat="1" x14ac:dyDescent="0.2"/>
    <row r="168" s="51" customFormat="1" x14ac:dyDescent="0.2"/>
    <row r="169" s="51" customFormat="1" x14ac:dyDescent="0.2"/>
    <row r="170" s="51" customFormat="1" x14ac:dyDescent="0.2"/>
    <row r="171" s="51" customFormat="1" x14ac:dyDescent="0.2"/>
    <row r="172" s="51" customFormat="1" x14ac:dyDescent="0.2"/>
    <row r="173" s="51" customFormat="1" x14ac:dyDescent="0.2"/>
    <row r="174" s="51" customFormat="1" x14ac:dyDescent="0.2"/>
    <row r="175" s="51" customFormat="1" x14ac:dyDescent="0.2"/>
    <row r="176" s="51" customFormat="1" x14ac:dyDescent="0.2"/>
    <row r="177" s="51" customFormat="1" x14ac:dyDescent="0.2"/>
    <row r="178" s="51" customFormat="1" x14ac:dyDescent="0.2"/>
    <row r="179" s="51" customFormat="1" x14ac:dyDescent="0.2"/>
    <row r="180" s="51" customFormat="1" x14ac:dyDescent="0.2"/>
    <row r="181" s="51" customFormat="1" x14ac:dyDescent="0.2"/>
    <row r="182" s="51" customFormat="1" x14ac:dyDescent="0.2"/>
    <row r="183" s="51" customFormat="1" x14ac:dyDescent="0.2"/>
    <row r="184" s="51" customFormat="1" x14ac:dyDescent="0.2"/>
    <row r="185" s="51" customFormat="1" x14ac:dyDescent="0.2"/>
    <row r="186" s="51" customFormat="1" x14ac:dyDescent="0.2"/>
    <row r="187" s="51" customFormat="1" x14ac:dyDescent="0.2"/>
    <row r="188" s="51" customFormat="1" x14ac:dyDescent="0.2"/>
    <row r="189" s="51" customFormat="1" x14ac:dyDescent="0.2"/>
    <row r="190" s="51" customFormat="1" x14ac:dyDescent="0.2"/>
    <row r="191" s="51" customFormat="1" x14ac:dyDescent="0.2"/>
    <row r="192" s="51" customFormat="1" x14ac:dyDescent="0.2"/>
    <row r="193" s="51" customFormat="1" x14ac:dyDescent="0.2"/>
    <row r="194" s="51" customFormat="1" x14ac:dyDescent="0.2"/>
    <row r="195" s="51" customFormat="1" x14ac:dyDescent="0.2"/>
    <row r="196" s="51" customFormat="1" x14ac:dyDescent="0.2"/>
    <row r="197" s="51" customFormat="1" x14ac:dyDescent="0.2"/>
    <row r="198" s="51" customFormat="1" x14ac:dyDescent="0.2"/>
    <row r="199" s="51" customFormat="1" x14ac:dyDescent="0.2"/>
    <row r="200" s="51" customFormat="1" x14ac:dyDescent="0.2"/>
    <row r="201" s="51" customFormat="1" x14ac:dyDescent="0.2"/>
    <row r="202" s="51" customFormat="1" x14ac:dyDescent="0.2"/>
    <row r="203" s="51" customFormat="1" x14ac:dyDescent="0.2"/>
    <row r="204" s="51" customFormat="1" x14ac:dyDescent="0.2"/>
    <row r="205" s="51" customFormat="1" x14ac:dyDescent="0.2"/>
    <row r="206" s="51" customFormat="1" x14ac:dyDescent="0.2"/>
    <row r="207" s="51" customFormat="1" x14ac:dyDescent="0.2"/>
    <row r="208" s="51" customFormat="1" x14ac:dyDescent="0.2"/>
    <row r="209" s="51" customFormat="1" x14ac:dyDescent="0.2"/>
    <row r="210" s="51" customFormat="1" x14ac:dyDescent="0.2"/>
    <row r="211" s="51" customFormat="1" x14ac:dyDescent="0.2"/>
    <row r="212" s="51" customFormat="1" x14ac:dyDescent="0.2"/>
    <row r="213" s="51" customFormat="1" x14ac:dyDescent="0.2"/>
    <row r="214" s="51" customFormat="1" x14ac:dyDescent="0.2"/>
    <row r="215" s="51" customFormat="1" x14ac:dyDescent="0.2"/>
    <row r="216" s="51" customFormat="1" x14ac:dyDescent="0.2"/>
    <row r="217" s="51" customFormat="1" x14ac:dyDescent="0.2"/>
    <row r="218" s="51" customFormat="1" x14ac:dyDescent="0.2"/>
    <row r="219" s="51" customFormat="1" x14ac:dyDescent="0.2"/>
    <row r="220" s="51" customFormat="1" x14ac:dyDescent="0.2"/>
    <row r="221" s="51" customFormat="1" x14ac:dyDescent="0.2"/>
    <row r="222" s="51" customFormat="1" x14ac:dyDescent="0.2"/>
    <row r="223" s="51" customFormat="1" x14ac:dyDescent="0.2"/>
    <row r="224" s="51" customFormat="1" x14ac:dyDescent="0.2"/>
    <row r="225" s="51" customFormat="1" x14ac:dyDescent="0.2"/>
    <row r="226" s="51" customFormat="1" x14ac:dyDescent="0.2"/>
    <row r="227" s="51" customFormat="1" x14ac:dyDescent="0.2"/>
    <row r="228" s="51" customFormat="1" x14ac:dyDescent="0.2"/>
    <row r="229" s="51" customFormat="1" x14ac:dyDescent="0.2"/>
    <row r="230" s="51" customFormat="1" x14ac:dyDescent="0.2"/>
    <row r="231" s="51" customFormat="1" x14ac:dyDescent="0.2"/>
    <row r="232" s="51" customFormat="1" x14ac:dyDescent="0.2"/>
    <row r="233" s="51" customFormat="1" x14ac:dyDescent="0.2"/>
    <row r="234" s="51" customFormat="1" x14ac:dyDescent="0.2"/>
    <row r="235" s="51" customFormat="1" x14ac:dyDescent="0.2"/>
    <row r="236" s="51" customFormat="1" x14ac:dyDescent="0.2"/>
    <row r="237" s="51" customFormat="1" x14ac:dyDescent="0.2"/>
    <row r="238" s="51" customFormat="1" x14ac:dyDescent="0.2"/>
    <row r="239" s="51" customFormat="1" x14ac:dyDescent="0.2"/>
    <row r="240" s="51" customFormat="1" x14ac:dyDescent="0.2"/>
    <row r="241" s="51" customFormat="1" x14ac:dyDescent="0.2"/>
    <row r="242" s="51" customFormat="1" x14ac:dyDescent="0.2"/>
    <row r="243" s="51" customFormat="1" x14ac:dyDescent="0.2"/>
    <row r="244" s="51" customFormat="1" x14ac:dyDescent="0.2"/>
    <row r="245" s="51" customFormat="1" x14ac:dyDescent="0.2"/>
    <row r="246" s="51" customFormat="1" x14ac:dyDescent="0.2"/>
    <row r="247" s="51" customFormat="1" x14ac:dyDescent="0.2"/>
    <row r="248" s="51" customFormat="1" x14ac:dyDescent="0.2"/>
    <row r="249" s="51" customFormat="1" x14ac:dyDescent="0.2"/>
    <row r="250" s="51" customFormat="1" x14ac:dyDescent="0.2"/>
    <row r="251" s="51" customFormat="1" x14ac:dyDescent="0.2"/>
    <row r="252" s="51" customFormat="1" x14ac:dyDescent="0.2"/>
    <row r="253" s="51" customFormat="1" x14ac:dyDescent="0.2"/>
    <row r="254" s="51" customFormat="1" x14ac:dyDescent="0.2"/>
    <row r="255" s="51" customFormat="1" x14ac:dyDescent="0.2"/>
    <row r="256" s="51" customFormat="1" x14ac:dyDescent="0.2"/>
    <row r="257" s="51" customFormat="1" x14ac:dyDescent="0.2"/>
    <row r="258" s="51" customFormat="1" x14ac:dyDescent="0.2"/>
    <row r="259" s="51" customFormat="1" x14ac:dyDescent="0.2"/>
    <row r="260" s="51" customFormat="1" x14ac:dyDescent="0.2"/>
    <row r="261" s="51" customFormat="1" x14ac:dyDescent="0.2"/>
    <row r="262" s="51" customFormat="1" x14ac:dyDescent="0.2"/>
    <row r="263" s="51" customFormat="1" x14ac:dyDescent="0.2"/>
    <row r="264" s="51" customFormat="1" x14ac:dyDescent="0.2"/>
    <row r="265" s="51" customFormat="1" x14ac:dyDescent="0.2"/>
    <row r="266" s="51" customFormat="1" x14ac:dyDescent="0.2"/>
    <row r="267" s="51" customFormat="1" x14ac:dyDescent="0.2"/>
    <row r="268" s="51" customFormat="1" x14ac:dyDescent="0.2"/>
    <row r="269" s="51" customFormat="1" x14ac:dyDescent="0.2"/>
    <row r="270" s="51" customFormat="1" x14ac:dyDescent="0.2"/>
    <row r="271" s="51" customFormat="1" x14ac:dyDescent="0.2"/>
    <row r="272" s="51" customFormat="1" x14ac:dyDescent="0.2"/>
    <row r="273" s="51" customFormat="1" x14ac:dyDescent="0.2"/>
    <row r="274" s="51" customFormat="1" x14ac:dyDescent="0.2"/>
    <row r="275" s="51" customFormat="1" x14ac:dyDescent="0.2"/>
    <row r="276" s="51" customFormat="1" x14ac:dyDescent="0.2"/>
    <row r="277" s="51" customFormat="1" x14ac:dyDescent="0.2"/>
    <row r="278" s="51" customFormat="1" x14ac:dyDescent="0.2"/>
    <row r="279" s="51" customFormat="1" x14ac:dyDescent="0.2"/>
    <row r="280" s="51" customFormat="1" x14ac:dyDescent="0.2"/>
    <row r="281" s="51" customFormat="1" x14ac:dyDescent="0.2"/>
    <row r="282" s="51" customFormat="1" x14ac:dyDescent="0.2"/>
    <row r="283" s="51" customFormat="1" x14ac:dyDescent="0.2"/>
    <row r="284" s="51" customFormat="1" x14ac:dyDescent="0.2"/>
    <row r="285" s="51" customFormat="1" x14ac:dyDescent="0.2"/>
    <row r="286" s="51" customFormat="1" x14ac:dyDescent="0.2"/>
    <row r="287" s="51" customFormat="1" x14ac:dyDescent="0.2"/>
    <row r="288" s="51" customFormat="1" x14ac:dyDescent="0.2"/>
    <row r="289" s="51" customFormat="1" x14ac:dyDescent="0.2"/>
    <row r="290" s="51" customFormat="1" x14ac:dyDescent="0.2"/>
    <row r="291" s="51" customFormat="1" x14ac:dyDescent="0.2"/>
    <row r="292" s="51" customFormat="1" x14ac:dyDescent="0.2"/>
    <row r="293" s="51" customFormat="1" x14ac:dyDescent="0.2"/>
    <row r="294" s="51" customFormat="1" x14ac:dyDescent="0.2"/>
    <row r="295" s="51" customFormat="1" x14ac:dyDescent="0.2"/>
    <row r="296" s="51" customFormat="1" x14ac:dyDescent="0.2"/>
    <row r="297" s="51" customFormat="1" x14ac:dyDescent="0.2"/>
    <row r="298" s="51" customFormat="1" x14ac:dyDescent="0.2"/>
    <row r="299" s="51" customFormat="1" x14ac:dyDescent="0.2"/>
    <row r="300" s="51" customFormat="1" x14ac:dyDescent="0.2"/>
    <row r="301" s="51" customFormat="1" x14ac:dyDescent="0.2"/>
    <row r="302" s="51" customFormat="1" x14ac:dyDescent="0.2"/>
    <row r="303" s="51" customFormat="1" x14ac:dyDescent="0.2"/>
    <row r="304" s="51" customFormat="1" x14ac:dyDescent="0.2"/>
    <row r="305" s="51" customFormat="1" x14ac:dyDescent="0.2"/>
    <row r="306" s="51" customFormat="1" x14ac:dyDescent="0.2"/>
    <row r="307" s="51" customFormat="1" x14ac:dyDescent="0.2"/>
    <row r="308" s="51" customFormat="1" x14ac:dyDescent="0.2"/>
    <row r="309" s="51" customFormat="1" x14ac:dyDescent="0.2"/>
    <row r="310" s="51" customFormat="1" x14ac:dyDescent="0.2"/>
    <row r="311" s="51" customFormat="1" x14ac:dyDescent="0.2"/>
    <row r="312" s="51" customFormat="1" x14ac:dyDescent="0.2"/>
    <row r="313" s="51" customFormat="1" x14ac:dyDescent="0.2"/>
    <row r="314" s="51" customFormat="1" x14ac:dyDescent="0.2"/>
    <row r="315" s="51" customFormat="1" x14ac:dyDescent="0.2"/>
    <row r="316" s="51" customFormat="1" x14ac:dyDescent="0.2"/>
    <row r="317" s="51" customFormat="1" x14ac:dyDescent="0.2"/>
    <row r="318" s="51" customFormat="1" x14ac:dyDescent="0.2"/>
    <row r="319" s="51" customFormat="1" x14ac:dyDescent="0.2"/>
    <row r="320" s="51" customFormat="1" x14ac:dyDescent="0.2"/>
    <row r="321" s="51" customFormat="1" x14ac:dyDescent="0.2"/>
    <row r="322" s="51" customFormat="1" x14ac:dyDescent="0.2"/>
    <row r="323" s="51" customFormat="1" x14ac:dyDescent="0.2"/>
  </sheetData>
  <mergeCells count="5">
    <mergeCell ref="A1:K1"/>
    <mergeCell ref="A2:K2"/>
    <mergeCell ref="A3:K3"/>
    <mergeCell ref="B4:C4"/>
    <mergeCell ref="A5:A8"/>
  </mergeCell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17"/>
  <sheetViews>
    <sheetView showGridLines="0" view="pageBreakPreview" zoomScaleNormal="100" zoomScaleSheetLayoutView="100" workbookViewId="0">
      <selection activeCell="F12" sqref="F12"/>
    </sheetView>
  </sheetViews>
  <sheetFormatPr baseColWidth="10" defaultRowHeight="15" x14ac:dyDescent="0.25"/>
  <cols>
    <col min="1" max="1" width="33" customWidth="1"/>
    <col min="2" max="2" width="6.7109375" customWidth="1"/>
    <col min="3" max="3" width="39.5703125" customWidth="1"/>
    <col min="4" max="4" width="24.42578125" customWidth="1"/>
    <col min="5" max="5" width="21.140625" customWidth="1"/>
    <col min="6" max="6" width="15.42578125" customWidth="1"/>
    <col min="7" max="7" width="27.5703125" customWidth="1"/>
    <col min="8" max="8" width="16" customWidth="1"/>
    <col min="9" max="9" width="19.42578125" customWidth="1"/>
  </cols>
  <sheetData>
    <row r="1" spans="1:9" x14ac:dyDescent="0.25">
      <c r="A1" s="284"/>
      <c r="B1" s="285"/>
      <c r="C1" s="285"/>
      <c r="D1" s="285"/>
      <c r="E1" s="285"/>
      <c r="F1" s="285"/>
    </row>
    <row r="2" spans="1:9" x14ac:dyDescent="0.25">
      <c r="A2" s="284"/>
      <c r="B2" s="285"/>
      <c r="C2" s="285"/>
      <c r="D2" s="285"/>
      <c r="E2" s="285"/>
      <c r="F2" s="285"/>
    </row>
    <row r="3" spans="1:9" ht="22.5" customHeight="1" x14ac:dyDescent="0.25">
      <c r="A3" s="284"/>
      <c r="B3" s="285"/>
      <c r="C3" s="285"/>
      <c r="D3" s="285"/>
      <c r="E3" s="285"/>
      <c r="F3" s="285"/>
    </row>
    <row r="4" spans="1:9" x14ac:dyDescent="0.25">
      <c r="A4" s="4"/>
      <c r="B4" s="4"/>
      <c r="C4" s="4"/>
      <c r="E4" s="6"/>
      <c r="F4" s="30"/>
    </row>
    <row r="5" spans="1:9" x14ac:dyDescent="0.25">
      <c r="A5" s="4"/>
      <c r="B5" s="4"/>
      <c r="C5" s="4"/>
      <c r="D5" s="4"/>
      <c r="E5" s="4"/>
      <c r="F5" s="4"/>
    </row>
    <row r="6" spans="1:9" ht="19.5" customHeight="1" x14ac:dyDescent="0.25">
      <c r="A6" s="290" t="s">
        <v>51</v>
      </c>
      <c r="B6" s="291"/>
      <c r="C6" s="291"/>
      <c r="D6" s="291"/>
      <c r="E6" s="291"/>
      <c r="F6" s="291"/>
      <c r="G6" s="291"/>
      <c r="H6" s="291"/>
      <c r="I6" s="291"/>
    </row>
    <row r="7" spans="1:9" ht="19.5" thickBot="1" x14ac:dyDescent="0.3">
      <c r="A7" s="388" t="s">
        <v>113</v>
      </c>
      <c r="B7" s="389"/>
      <c r="C7" s="389"/>
      <c r="D7" s="389"/>
      <c r="E7" s="389"/>
      <c r="F7" s="389"/>
      <c r="G7" s="389"/>
      <c r="H7" s="389"/>
      <c r="I7" s="389"/>
    </row>
    <row r="8" spans="1:9" ht="32.25" thickBot="1" x14ac:dyDescent="0.3">
      <c r="A8" s="3" t="s">
        <v>40</v>
      </c>
      <c r="B8" s="286" t="s">
        <v>41</v>
      </c>
      <c r="C8" s="286"/>
      <c r="D8" s="2" t="s">
        <v>2</v>
      </c>
      <c r="E8" s="3" t="s">
        <v>0</v>
      </c>
      <c r="F8" s="2" t="s">
        <v>1</v>
      </c>
      <c r="G8" s="39" t="s">
        <v>169</v>
      </c>
      <c r="H8" s="39" t="s">
        <v>170</v>
      </c>
      <c r="I8" s="39" t="s">
        <v>171</v>
      </c>
    </row>
    <row r="9" spans="1:9" ht="45.75" customHeight="1" thickBot="1" x14ac:dyDescent="0.3">
      <c r="A9" s="287" t="s">
        <v>114</v>
      </c>
      <c r="B9" s="1" t="s">
        <v>54</v>
      </c>
      <c r="C9" s="10" t="s">
        <v>147</v>
      </c>
      <c r="D9" s="11" t="s">
        <v>115</v>
      </c>
      <c r="E9" s="11" t="s">
        <v>57</v>
      </c>
      <c r="F9" s="31">
        <v>42490</v>
      </c>
      <c r="G9" s="38"/>
      <c r="H9" s="38"/>
      <c r="I9" s="38"/>
    </row>
    <row r="10" spans="1:9" ht="56.25" customHeight="1" thickBot="1" x14ac:dyDescent="0.3">
      <c r="A10" s="288"/>
      <c r="B10" s="1">
        <v>1.2</v>
      </c>
      <c r="C10" s="10" t="s">
        <v>152</v>
      </c>
      <c r="D10" s="12" t="s">
        <v>116</v>
      </c>
      <c r="E10" s="11" t="s">
        <v>148</v>
      </c>
      <c r="F10" s="31">
        <v>42520</v>
      </c>
      <c r="G10" s="38"/>
      <c r="H10" s="38"/>
      <c r="I10" s="38"/>
    </row>
    <row r="11" spans="1:9" ht="72" customHeight="1" thickBot="1" x14ac:dyDescent="0.3">
      <c r="A11" s="387"/>
      <c r="B11" s="1">
        <v>1.3</v>
      </c>
      <c r="C11" s="10" t="s">
        <v>117</v>
      </c>
      <c r="D11" s="12" t="s">
        <v>118</v>
      </c>
      <c r="E11" s="11" t="s">
        <v>148</v>
      </c>
      <c r="F11" s="31">
        <v>42520</v>
      </c>
      <c r="G11" s="38"/>
      <c r="H11" s="38"/>
      <c r="I11" s="38"/>
    </row>
    <row r="12" spans="1:9" ht="48" customHeight="1" thickBot="1" x14ac:dyDescent="0.3">
      <c r="A12" s="288" t="s">
        <v>119</v>
      </c>
      <c r="B12" s="1" t="s">
        <v>69</v>
      </c>
      <c r="C12" s="10" t="s">
        <v>120</v>
      </c>
      <c r="D12" s="12" t="s">
        <v>121</v>
      </c>
      <c r="E12" s="11" t="s">
        <v>122</v>
      </c>
      <c r="F12" s="31">
        <v>42520</v>
      </c>
      <c r="G12" s="38"/>
      <c r="H12" s="38"/>
      <c r="I12" s="38"/>
    </row>
    <row r="13" spans="1:9" ht="39" thickBot="1" x14ac:dyDescent="0.3">
      <c r="A13" s="289"/>
      <c r="B13" s="1">
        <v>2.2000000000000002</v>
      </c>
      <c r="C13" s="10" t="s">
        <v>149</v>
      </c>
      <c r="D13" s="11" t="s">
        <v>150</v>
      </c>
      <c r="E13" s="11" t="s">
        <v>151</v>
      </c>
      <c r="F13" s="31">
        <v>42551</v>
      </c>
      <c r="G13" s="38"/>
      <c r="H13" s="38"/>
      <c r="I13" s="38"/>
    </row>
    <row r="14" spans="1:9" ht="64.5" thickBot="1" x14ac:dyDescent="0.3">
      <c r="A14" s="287" t="s">
        <v>123</v>
      </c>
      <c r="B14" s="1" t="s">
        <v>91</v>
      </c>
      <c r="C14" s="10" t="s">
        <v>124</v>
      </c>
      <c r="D14" s="11" t="s">
        <v>125</v>
      </c>
      <c r="E14" s="11" t="s">
        <v>126</v>
      </c>
      <c r="F14" s="32">
        <v>42551</v>
      </c>
      <c r="G14" s="38"/>
      <c r="H14" s="38"/>
      <c r="I14" s="38"/>
    </row>
    <row r="15" spans="1:9" ht="51.75" thickBot="1" x14ac:dyDescent="0.3">
      <c r="A15" s="387"/>
      <c r="B15" s="1" t="s">
        <v>94</v>
      </c>
      <c r="C15" s="10" t="s">
        <v>130</v>
      </c>
      <c r="D15" s="11" t="s">
        <v>127</v>
      </c>
      <c r="E15" s="11" t="s">
        <v>57</v>
      </c>
      <c r="F15" s="32">
        <v>42612</v>
      </c>
      <c r="G15" s="38"/>
      <c r="H15" s="38"/>
      <c r="I15" s="38"/>
    </row>
    <row r="16" spans="1:9" x14ac:dyDescent="0.25">
      <c r="A16" s="7"/>
      <c r="B16" s="8"/>
      <c r="C16" s="8"/>
      <c r="D16" s="8"/>
      <c r="E16" s="8"/>
      <c r="F16" s="8"/>
    </row>
    <row r="17" spans="1:6" x14ac:dyDescent="0.25">
      <c r="A17" s="5"/>
      <c r="B17" s="5"/>
      <c r="C17" s="5"/>
      <c r="D17" s="5"/>
      <c r="E17" s="5"/>
      <c r="F17" s="5"/>
    </row>
  </sheetData>
  <mergeCells count="7">
    <mergeCell ref="A14:A15"/>
    <mergeCell ref="A1:F3"/>
    <mergeCell ref="B8:C8"/>
    <mergeCell ref="A9:A11"/>
    <mergeCell ref="A12:A13"/>
    <mergeCell ref="A6:I6"/>
    <mergeCell ref="A7:I7"/>
  </mergeCells>
  <pageMargins left="0.7" right="0.7" top="0.75" bottom="0.75" header="0.3" footer="0.3"/>
  <pageSetup scale="41" orientation="portrait" horizontalDpi="4294967295" verticalDpi="4294967295"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7</vt:i4>
      </vt:variant>
    </vt:vector>
  </HeadingPairs>
  <TitlesOfParts>
    <vt:vector size="16" baseType="lpstr">
      <vt:lpstr>Consolidado</vt:lpstr>
      <vt:lpstr>1.Riesgos corrupción</vt:lpstr>
      <vt:lpstr>Riesgos de corrupción</vt:lpstr>
      <vt:lpstr>2. Racionalización de Tramite</vt:lpstr>
      <vt:lpstr>3.Rendición de Cuentas (2)</vt:lpstr>
      <vt:lpstr>4.Atencion al Ciudadano (2)</vt:lpstr>
      <vt:lpstr>5.Transparencia</vt:lpstr>
      <vt:lpstr>6.Iniciativas adicionales (2)</vt:lpstr>
      <vt:lpstr>Iniciativas adicionales</vt:lpstr>
      <vt:lpstr>'3.Rendición de Cuentas (2)'!Área_de_impresión</vt:lpstr>
      <vt:lpstr>'4.Atencion al Ciudadano (2)'!Área_de_impresión</vt:lpstr>
      <vt:lpstr>'5.Transparencia'!Área_de_impresión</vt:lpstr>
      <vt:lpstr>Consolidado!Área_de_impresión</vt:lpstr>
      <vt:lpstr>'Iniciativas adicionales'!Área_de_impresión</vt:lpstr>
      <vt:lpstr>'Riesgos de corrupción'!Área_de_impresión</vt:lpstr>
      <vt:lpstr>'2. Racionalización de Tramite'!Títulos_a_imprimir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CI-H-000237</dc:creator>
  <cp:lastModifiedBy>Norma Lucia Avila Quintero</cp:lastModifiedBy>
  <cp:lastPrinted>2016-11-24T13:42:40Z</cp:lastPrinted>
  <dcterms:created xsi:type="dcterms:W3CDTF">2014-07-11T18:50:50Z</dcterms:created>
  <dcterms:modified xsi:type="dcterms:W3CDTF">2017-09-14T16:36:51Z</dcterms:modified>
</cp:coreProperties>
</file>