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showInkAnnotation="0" codeName="ThisWorkbook" defaultThemeVersion="124226"/>
  <workbookProtection workbookPassword="FB4C" lockStructure="1"/>
  <bookViews>
    <workbookView xWindow="-15" yWindow="420" windowWidth="15600" windowHeight="8880"/>
  </bookViews>
  <sheets>
    <sheet name="Inicial" sheetId="11" r:id="rId1"/>
    <sheet name="Info General" sheetId="6" r:id="rId2"/>
    <sheet name="PE" sheetId="9" r:id="rId3"/>
    <sheet name="Hoja1" sheetId="23" r:id="rId4"/>
  </sheets>
  <externalReferences>
    <externalReference r:id="rId5"/>
    <externalReference r:id="rId6"/>
  </externalReferences>
  <definedNames>
    <definedName name="_xlnm.Print_Area" localSheetId="1">'Info General'!$A$1:$V$27</definedName>
    <definedName name="claseriesgo">#REF!</definedName>
    <definedName name="Eamenazas">#REF!</definedName>
    <definedName name="FI">#REF!,#REF!,#REF!,#REF!,#REF!,#REF!,#REF!,#REF!,#REF!,#REF!,#REF!,#REF!,#REF!,#REF!,#REF!,#REF!,#REF!,#REF!,#REF!,#REF!,#REF!,#REF!,#REF!,#REF!,#REF!,#REF!,#REF!,#REF!,#REF!,#REF!,#REF!,#REF!,#REF!</definedName>
    <definedName name="Fortalezas">#REF!</definedName>
    <definedName name="IDebilidades">#REF!</definedName>
    <definedName name="Ifortalezas">#REF!</definedName>
    <definedName name="Impacto">#REF!</definedName>
    <definedName name="NivelControl">'[1]MADUREZ CONTROL'!$B$22:$B$27</definedName>
    <definedName name="Pro">'[2]Valoración Riesgo Inherente'!$B$3:$B$6</definedName>
    <definedName name="Probabilidad">#REF!</definedName>
    <definedName name="Procesos">#REF!</definedName>
    <definedName name="Riesgos">'Info General'!#REF!</definedName>
    <definedName name="TipoControl">#REF!</definedName>
    <definedName name="Valores">#REF!</definedName>
  </definedNames>
  <calcPr calcId="152511"/>
</workbook>
</file>

<file path=xl/calcChain.xml><?xml version="1.0" encoding="utf-8"?>
<calcChain xmlns="http://schemas.openxmlformats.org/spreadsheetml/2006/main">
  <c r="S28" i="9" l="1"/>
  <c r="T28" i="9" s="1"/>
  <c r="W28" i="9" s="1"/>
  <c r="U28" i="9"/>
  <c r="V28" i="9" s="1"/>
  <c r="X28" i="9" s="1"/>
  <c r="C28" i="9"/>
  <c r="J28" i="9" s="1"/>
  <c r="Y28" i="9" l="1"/>
  <c r="Z28" i="9" s="1"/>
  <c r="S27" i="9" l="1"/>
  <c r="T27" i="9" s="1"/>
  <c r="W27" i="9" s="1"/>
  <c r="U27" i="9"/>
  <c r="V27" i="9" s="1"/>
  <c r="X27" i="9" s="1"/>
  <c r="Y27" i="9" l="1"/>
  <c r="Z27" i="9" s="1"/>
  <c r="U26" i="9"/>
  <c r="V26" i="9" s="1"/>
  <c r="X26" i="9" s="1"/>
  <c r="S26" i="9"/>
  <c r="T26" i="9" s="1"/>
  <c r="W26" i="9" s="1"/>
  <c r="C26" i="9"/>
  <c r="J26" i="9" s="1"/>
  <c r="C27" i="9"/>
  <c r="J27" i="9" s="1"/>
  <c r="Y26" i="9" l="1"/>
  <c r="Z26" i="9" s="1"/>
  <c r="S23" i="9"/>
  <c r="T23" i="9"/>
  <c r="W23" i="9" s="1"/>
  <c r="U23" i="9"/>
  <c r="V23" i="9" s="1"/>
  <c r="X23" i="9" s="1"/>
  <c r="S24" i="9"/>
  <c r="T24" i="9"/>
  <c r="W24" i="9" s="1"/>
  <c r="U24" i="9"/>
  <c r="V24" i="9" s="1"/>
  <c r="X24" i="9" s="1"/>
  <c r="S25" i="9"/>
  <c r="T25" i="9" s="1"/>
  <c r="W25" i="9" s="1"/>
  <c r="U25" i="9"/>
  <c r="V25" i="9" s="1"/>
  <c r="X25" i="9" s="1"/>
  <c r="S29" i="9"/>
  <c r="T29" i="9"/>
  <c r="W29" i="9" s="1"/>
  <c r="U29" i="9"/>
  <c r="V29" i="9" s="1"/>
  <c r="X29" i="9" s="1"/>
  <c r="J23" i="9"/>
  <c r="C23" i="9"/>
  <c r="C24" i="9"/>
  <c r="J24" i="9" s="1"/>
  <c r="C25" i="9"/>
  <c r="J25" i="9" s="1"/>
  <c r="C29" i="9"/>
  <c r="J29" i="9" s="1"/>
  <c r="Y24" i="9" l="1"/>
  <c r="Z24" i="9" s="1"/>
  <c r="Y23" i="9"/>
  <c r="Z23" i="9" s="1"/>
  <c r="Y25" i="9"/>
  <c r="Z25" i="9" s="1"/>
  <c r="Y29" i="9"/>
  <c r="Z29" i="9" s="1"/>
  <c r="S21" i="9" l="1"/>
  <c r="T21" i="9" s="1"/>
  <c r="U21" i="9"/>
  <c r="V21" i="9" s="1"/>
  <c r="W21" i="9" l="1"/>
  <c r="X21" i="9"/>
  <c r="S20" i="9"/>
  <c r="T20" i="9"/>
  <c r="W20" i="9" s="1"/>
  <c r="U20" i="9"/>
  <c r="V20" i="9" s="1"/>
  <c r="X20" i="9" s="1"/>
  <c r="C20" i="9"/>
  <c r="J20" i="9" s="1"/>
  <c r="C21" i="9"/>
  <c r="J21" i="9" s="1"/>
  <c r="C22" i="9"/>
  <c r="Y20" i="9" l="1"/>
  <c r="Z20" i="9" s="1"/>
  <c r="Y21" i="9"/>
  <c r="Z21" i="9" s="1"/>
  <c r="S38" i="9"/>
  <c r="S39" i="9"/>
  <c r="S40" i="9"/>
  <c r="S41" i="9"/>
  <c r="S42" i="9"/>
  <c r="S43" i="9"/>
  <c r="S44" i="9"/>
  <c r="S45" i="9"/>
  <c r="S13" i="9"/>
  <c r="S14" i="9"/>
  <c r="S15" i="9"/>
  <c r="S16" i="9"/>
  <c r="S17" i="9"/>
  <c r="S18" i="9"/>
  <c r="S19" i="9"/>
  <c r="S22" i="9"/>
  <c r="S30" i="9"/>
  <c r="S31" i="9"/>
  <c r="S32" i="9"/>
  <c r="S33" i="9"/>
  <c r="S34" i="9"/>
  <c r="S35" i="9"/>
  <c r="S36" i="9"/>
  <c r="T13" i="9" l="1"/>
  <c r="W13" i="9" s="1"/>
  <c r="U13" i="9"/>
  <c r="T14" i="9"/>
  <c r="W14" i="9" s="1"/>
  <c r="U14" i="9"/>
  <c r="T15" i="9"/>
  <c r="W15" i="9" s="1"/>
  <c r="U15" i="9"/>
  <c r="T16" i="9"/>
  <c r="W16" i="9" s="1"/>
  <c r="U16" i="9"/>
  <c r="T17" i="9"/>
  <c r="W17" i="9" s="1"/>
  <c r="U17" i="9"/>
  <c r="V17" i="9" s="1"/>
  <c r="X17" i="9" s="1"/>
  <c r="T18" i="9"/>
  <c r="W18" i="9" s="1"/>
  <c r="U18" i="9"/>
  <c r="V18" i="9" s="1"/>
  <c r="X18" i="9" s="1"/>
  <c r="T19" i="9"/>
  <c r="W19" i="9" s="1"/>
  <c r="U19" i="9"/>
  <c r="V19" i="9" s="1"/>
  <c r="X19" i="9" s="1"/>
  <c r="T22" i="9"/>
  <c r="W22" i="9" s="1"/>
  <c r="U22" i="9"/>
  <c r="V22" i="9" s="1"/>
  <c r="X22" i="9" s="1"/>
  <c r="T30" i="9"/>
  <c r="W30" i="9" s="1"/>
  <c r="U30" i="9"/>
  <c r="V30" i="9" s="1"/>
  <c r="X30" i="9" s="1"/>
  <c r="T31" i="9"/>
  <c r="W31" i="9" s="1"/>
  <c r="U31" i="9"/>
  <c r="V31" i="9" s="1"/>
  <c r="X31" i="9" s="1"/>
  <c r="T32" i="9"/>
  <c r="W32" i="9" s="1"/>
  <c r="U32" i="9"/>
  <c r="V32" i="9" s="1"/>
  <c r="X32" i="9" s="1"/>
  <c r="T33" i="9"/>
  <c r="W33" i="9" s="1"/>
  <c r="U33" i="9"/>
  <c r="V33" i="9" s="1"/>
  <c r="X33" i="9" s="1"/>
  <c r="T34" i="9"/>
  <c r="W34" i="9" s="1"/>
  <c r="U34" i="9"/>
  <c r="T35" i="9"/>
  <c r="W35" i="9" s="1"/>
  <c r="U35" i="9"/>
  <c r="V35" i="9" s="1"/>
  <c r="X35" i="9" s="1"/>
  <c r="T36" i="9"/>
  <c r="W36" i="9" s="1"/>
  <c r="U36" i="9"/>
  <c r="V36" i="9" s="1"/>
  <c r="X36" i="9" s="1"/>
  <c r="T37" i="9"/>
  <c r="W37" i="9" s="1"/>
  <c r="T38" i="9"/>
  <c r="W38" i="9" s="1"/>
  <c r="U38" i="9"/>
  <c r="V38" i="9" s="1"/>
  <c r="X38" i="9" s="1"/>
  <c r="T39" i="9"/>
  <c r="W39" i="9" s="1"/>
  <c r="U39" i="9"/>
  <c r="V39" i="9" s="1"/>
  <c r="X39" i="9" s="1"/>
  <c r="T40" i="9"/>
  <c r="W40" i="9" s="1"/>
  <c r="U40" i="9"/>
  <c r="V40" i="9" s="1"/>
  <c r="X40" i="9" s="1"/>
  <c r="T41" i="9"/>
  <c r="W41" i="9" s="1"/>
  <c r="U41" i="9"/>
  <c r="V41" i="9" s="1"/>
  <c r="X41" i="9" s="1"/>
  <c r="T42" i="9"/>
  <c r="W42" i="9" s="1"/>
  <c r="U42" i="9"/>
  <c r="V42" i="9" s="1"/>
  <c r="X42" i="9" s="1"/>
  <c r="T43" i="9"/>
  <c r="W43" i="9" s="1"/>
  <c r="U43" i="9"/>
  <c r="V43" i="9" s="1"/>
  <c r="X43" i="9" s="1"/>
  <c r="T44" i="9"/>
  <c r="W44" i="9" s="1"/>
  <c r="U44" i="9"/>
  <c r="V44" i="9" s="1"/>
  <c r="X44" i="9" s="1"/>
  <c r="T45" i="9"/>
  <c r="W45" i="9" s="1"/>
  <c r="U45" i="9"/>
  <c r="V45" i="9" s="1"/>
  <c r="X45" i="9" s="1"/>
  <c r="V16" i="9"/>
  <c r="X16" i="9" s="1"/>
  <c r="V34" i="9"/>
  <c r="X34" i="9" s="1"/>
  <c r="S37" i="9"/>
  <c r="U37" i="9" s="1"/>
  <c r="V37" i="9" s="1"/>
  <c r="X37" i="9" s="1"/>
  <c r="C39" i="9"/>
  <c r="J39" i="9" s="1"/>
  <c r="C40" i="9"/>
  <c r="J40" i="9" s="1"/>
  <c r="C41" i="9"/>
  <c r="J41" i="9" s="1"/>
  <c r="C42" i="9"/>
  <c r="J42" i="9" s="1"/>
  <c r="C43" i="9"/>
  <c r="C44" i="9"/>
  <c r="J44" i="9" s="1"/>
  <c r="C45" i="9"/>
  <c r="C16" i="9"/>
  <c r="J16" i="9" s="1"/>
  <c r="C17" i="9"/>
  <c r="J17" i="9" s="1"/>
  <c r="C18" i="9"/>
  <c r="J18" i="9" s="1"/>
  <c r="C19" i="9"/>
  <c r="J19" i="9" s="1"/>
  <c r="C30" i="9"/>
  <c r="J30" i="9" s="1"/>
  <c r="C31" i="9"/>
  <c r="J31" i="9" s="1"/>
  <c r="C32" i="9"/>
  <c r="J32" i="9" s="1"/>
  <c r="C33" i="9"/>
  <c r="C34" i="9"/>
  <c r="J34" i="9" s="1"/>
  <c r="C35" i="9"/>
  <c r="J35" i="9" s="1"/>
  <c r="C36" i="9"/>
  <c r="J36" i="9" s="1"/>
  <c r="C37" i="9"/>
  <c r="J37" i="9" s="1"/>
  <c r="C38" i="9"/>
  <c r="J38" i="9" s="1"/>
  <c r="J22" i="9"/>
  <c r="J33" i="9"/>
  <c r="J43" i="9"/>
  <c r="J45" i="9"/>
  <c r="Y19" i="9" l="1"/>
  <c r="Z19" i="9" s="1"/>
  <c r="Y18" i="9"/>
  <c r="Z18" i="9" s="1"/>
  <c r="Y44" i="9"/>
  <c r="Z44" i="9" s="1"/>
  <c r="Y41" i="9"/>
  <c r="Z41" i="9" s="1"/>
  <c r="Y37" i="9"/>
  <c r="Z37" i="9" s="1"/>
  <c r="Y36" i="9"/>
  <c r="Z36" i="9" s="1"/>
  <c r="Y34" i="9"/>
  <c r="Z34" i="9" s="1"/>
  <c r="Y32" i="9"/>
  <c r="Z32" i="9" s="1"/>
  <c r="Y38" i="9"/>
  <c r="Z38" i="9" s="1"/>
  <c r="Y45" i="9"/>
  <c r="Z45" i="9" s="1"/>
  <c r="Y42" i="9"/>
  <c r="Z42" i="9" s="1"/>
  <c r="Y43" i="9"/>
  <c r="Z43" i="9" s="1"/>
  <c r="Y39" i="9"/>
  <c r="Z39" i="9" s="1"/>
  <c r="Y22" i="9"/>
  <c r="Z22" i="9" s="1"/>
  <c r="Y16" i="9"/>
  <c r="Z16" i="9" s="1"/>
  <c r="Y35" i="9"/>
  <c r="Z35" i="9" s="1"/>
  <c r="Y33" i="9"/>
  <c r="Z33" i="9" s="1"/>
  <c r="Y30" i="9"/>
  <c r="Z30" i="9" s="1"/>
  <c r="Y17" i="9"/>
  <c r="Z17" i="9" s="1"/>
  <c r="Y31" i="9"/>
  <c r="Z31" i="9" s="1"/>
  <c r="Y40" i="9"/>
  <c r="Z40" i="9" s="1"/>
  <c r="C15" i="9" l="1"/>
  <c r="J15" i="9" s="1"/>
  <c r="V15" i="9"/>
  <c r="X15" i="9" s="1"/>
  <c r="Y15" i="9" l="1"/>
  <c r="Z15" i="9" s="1"/>
  <c r="S12" i="9"/>
  <c r="S11" i="9"/>
  <c r="S10" i="9"/>
  <c r="V13" i="9"/>
  <c r="X13" i="9" s="1"/>
  <c r="V14" i="9"/>
  <c r="X14" i="9" s="1"/>
  <c r="U11" i="9" l="1"/>
  <c r="T11" i="9"/>
  <c r="W11" i="9" s="1"/>
  <c r="U10" i="9"/>
  <c r="V10" i="9" s="1"/>
  <c r="X10" i="9" s="1"/>
  <c r="T10" i="9"/>
  <c r="W10" i="9" s="1"/>
  <c r="T12" i="9"/>
  <c r="W12" i="9" s="1"/>
  <c r="U12" i="9"/>
  <c r="Y14" i="9"/>
  <c r="Z14" i="9" s="1"/>
  <c r="Y13" i="9"/>
  <c r="Z13" i="9" s="1"/>
  <c r="C13" i="9"/>
  <c r="J13" i="9" s="1"/>
  <c r="C14" i="9"/>
  <c r="J14" i="9" s="1"/>
  <c r="C10" i="9"/>
  <c r="J10" i="9" s="1"/>
  <c r="C12" i="9"/>
  <c r="J12" i="9" s="1"/>
  <c r="C11" i="9"/>
  <c r="J11" i="9" s="1"/>
  <c r="Y64" i="9"/>
  <c r="Y63" i="9"/>
  <c r="Y62" i="9"/>
  <c r="Y58" i="9"/>
  <c r="Y57" i="9"/>
  <c r="Y56" i="9"/>
  <c r="Y55" i="9"/>
  <c r="Y54" i="9"/>
  <c r="V12" i="9" l="1"/>
  <c r="V11" i="9"/>
  <c r="X11" i="9" s="1"/>
  <c r="Y10" i="9"/>
  <c r="Z10" i="9" s="1"/>
  <c r="X12" i="9" l="1"/>
  <c r="Y12" i="9" s="1"/>
  <c r="Z12" i="9" s="1"/>
  <c r="Y11" i="9"/>
  <c r="Z11" i="9" s="1"/>
</calcChain>
</file>

<file path=xl/comments1.xml><?xml version="1.0" encoding="utf-8"?>
<comments xmlns="http://schemas.openxmlformats.org/spreadsheetml/2006/main">
  <authors>
    <author>Autor</author>
  </authors>
  <commentList>
    <comment ref="AA7" authorId="0" shapeId="0">
      <text>
        <r>
          <rPr>
            <sz val="9"/>
            <color indexed="81"/>
            <rFont val="Tahoma"/>
            <family val="2"/>
          </rPr>
          <t>Seleccionar de acuerdo a la zona de riesgo. Ver Matriz</t>
        </r>
      </text>
    </comment>
    <comment ref="AD8" authorId="0" shapeId="0">
      <text>
        <r>
          <rPr>
            <sz val="9"/>
            <color indexed="81"/>
            <rFont val="Tahoma"/>
            <family val="2"/>
          </rPr>
          <t>Registrar Mejores controles o acciones para: evitar, reducir, transferir, asumir el riesgo según el caso</t>
        </r>
      </text>
    </comment>
  </commentList>
</comments>
</file>

<file path=xl/sharedStrings.xml><?xml version="1.0" encoding="utf-8"?>
<sst xmlns="http://schemas.openxmlformats.org/spreadsheetml/2006/main" count="660" uniqueCount="449">
  <si>
    <t>CLASE DE RIESGO</t>
  </si>
  <si>
    <t>CLASES DE RIESGO SEGÚN EL DAFP</t>
  </si>
  <si>
    <t>ESTRATEGICO</t>
  </si>
  <si>
    <t>Se asocia con la forma en que se administra la Entidad. Se enfoca a asuntos globales relacionados con la misión y el cumplimiento de los objetivos estratégicos, la clara definición de políticas, diseño y conceptualización de la entidad por parte de la alta gerencia.</t>
  </si>
  <si>
    <t>IMAGEN</t>
  </si>
  <si>
    <t>Están relacionados con la percepción y la confianza por parte de la ciudadanía hacia la institución.</t>
  </si>
  <si>
    <t>OPERATIVOS</t>
  </si>
  <si>
    <t>Comprenden riesgos provenientes del funcionamiento y operatividad de los sistemas de información institucional, de la definición de los procesos, de la estructura de la entidad, de la articulación entre dependencias.</t>
  </si>
  <si>
    <t>FINANCIEROS</t>
  </si>
  <si>
    <t>Se relacionan con el manejo de los recursos de la entidad que incluyen: la ejecución presupuestal, la elaboración de los estados financieros, los pagos, manejos de excedentes de tesorería y el manejo sobre los bienes.</t>
  </si>
  <si>
    <t>DE CUMPLIMIENTO</t>
  </si>
  <si>
    <t>Se asocian con la capacidad de la entidad para cumplir con los requisitos legales, contractuales, de ética pública y en general con su compromiso ante la comunidad.</t>
  </si>
  <si>
    <t>DE TECNOLOGÍA</t>
  </si>
  <si>
    <t>Están relacionados con la capacidad tecnológica de la Entidad para satisfacer sus necesidades actuales y futuras y el cumplimiento de la misión.</t>
  </si>
  <si>
    <t>VALORES CALIFICACIÓN PROBABILIDAD</t>
  </si>
  <si>
    <t>DESCRIPTOR</t>
  </si>
  <si>
    <t>NIVEL</t>
  </si>
  <si>
    <t>PROBABILIDAD</t>
  </si>
  <si>
    <t>IMPACTO</t>
  </si>
  <si>
    <t>IMPROBABLE</t>
  </si>
  <si>
    <t>POSIBLE</t>
  </si>
  <si>
    <t>PROBABLE</t>
  </si>
  <si>
    <t>CASI SEGURO</t>
  </si>
  <si>
    <t>VALORES CALIFICACIÓN IMPACTO</t>
  </si>
  <si>
    <t>MODERADO</t>
  </si>
  <si>
    <t>MAYOR</t>
  </si>
  <si>
    <t>CATASTRÓFICO</t>
  </si>
  <si>
    <t>NOTA: Se priorizan aquellos riesgos que estén en zona de riesgo: moderado, importante e inaceptable y se plasman en el Mapa de Riesgos Residual.</t>
  </si>
  <si>
    <t xml:space="preserve">ZONA DE RIESGO INHERENTE 
</t>
  </si>
  <si>
    <t>ZONA DE RIESGO RESIDUAL</t>
  </si>
  <si>
    <t>PLAN DE MANEJO DEL RIESGO</t>
  </si>
  <si>
    <t>RESPONSABLE</t>
  </si>
  <si>
    <t>Probabilidad</t>
  </si>
  <si>
    <t>Impacto</t>
  </si>
  <si>
    <t>DESCRIPCIÓN</t>
  </si>
  <si>
    <t>TIPO 
(C o P)</t>
  </si>
  <si>
    <t>DO</t>
  </si>
  <si>
    <t>EF</t>
  </si>
  <si>
    <t>EV</t>
  </si>
  <si>
    <t>TABLA 2. VALORACION DE CONTROLES</t>
  </si>
  <si>
    <t>RANGOS DE CALIFICACION DE LOS CONTROLES</t>
  </si>
  <si>
    <t>DEPENDIENDO SI EL CONTROL AFECTA LA PROBABILIDAD O EL IMPACTO SE DESPLAZA EN LA MATRIZ DE CALIFICACION, EVALUACION Y RESPUESTA A LOS RIESGOS. (NOTA: LOS CONTROLES PREVENTIVOS AFECTAN LA PROBABILIDAD MIENTRAS QUE LOS CORRECTIVOS AFECTAN EL IMPACTO)</t>
  </si>
  <si>
    <t>CUADRANTES A DISMINUIR EN LA PROBABILIDAD</t>
  </si>
  <si>
    <t>CUADRANTES A DISMINUIR EN EL IMPACTO</t>
  </si>
  <si>
    <t>Baja</t>
  </si>
  <si>
    <t>Alta</t>
  </si>
  <si>
    <t>Extrema</t>
  </si>
  <si>
    <t>Moderada</t>
  </si>
  <si>
    <t>Preventivo</t>
  </si>
  <si>
    <t>Correctivo</t>
  </si>
  <si>
    <t>Pr</t>
  </si>
  <si>
    <t>Im</t>
  </si>
  <si>
    <t>CONSECUENCIAS</t>
  </si>
  <si>
    <t>Clase de Riesgo</t>
  </si>
  <si>
    <t>Página: 1 de 1</t>
  </si>
  <si>
    <t>Gestión Organizacional</t>
  </si>
  <si>
    <t>RIESGO</t>
  </si>
  <si>
    <t>Evitar</t>
  </si>
  <si>
    <t>Reducir</t>
  </si>
  <si>
    <t>Transferir</t>
  </si>
  <si>
    <t>Asumir</t>
  </si>
  <si>
    <t>.</t>
  </si>
  <si>
    <t>FECHA DE ELABORACION:</t>
  </si>
  <si>
    <t>Planeacion Estratégica</t>
  </si>
  <si>
    <t>Gestión de Comunicaciones</t>
  </si>
  <si>
    <t>Formulación y Adopción de Politicas, Planes y Programas</t>
  </si>
  <si>
    <t>Servicio Integral al Ciudadano</t>
  </si>
  <si>
    <t>Gestión de TIC</t>
  </si>
  <si>
    <t>Gestión Documental</t>
  </si>
  <si>
    <t>nes</t>
  </si>
  <si>
    <t>Gestión Financiera y Tesoreria</t>
  </si>
  <si>
    <t>Gestión Jurídica</t>
  </si>
  <si>
    <t>Gestión de los Recursos Físicos</t>
  </si>
  <si>
    <t>Seguimiento y Evaluación de la Gestión</t>
  </si>
  <si>
    <t>Seguimiento y Evaluación de Politicas, Planes y Programas</t>
  </si>
  <si>
    <t>Subdirección General</t>
  </si>
  <si>
    <t>INICIA</t>
  </si>
  <si>
    <t>TERMINA</t>
  </si>
  <si>
    <t>CARGO</t>
  </si>
  <si>
    <t>Ejecución y Articulación de Politicas, Planes y Programas</t>
  </si>
  <si>
    <t>Gestión de Adquisición de Bienes y Servicios</t>
  </si>
  <si>
    <t>Dirección</t>
  </si>
  <si>
    <t>Of. Asesora de Planeación</t>
  </si>
  <si>
    <t>Of. Control Interno</t>
  </si>
  <si>
    <t>Dir. Posicionamiento y Liderazgo Deportivo</t>
  </si>
  <si>
    <t>Dir. Recursos y Herramientas del Sistema</t>
  </si>
  <si>
    <t>Dir. Inspección, Vigilanicia y Control</t>
  </si>
  <si>
    <t>NULO</t>
  </si>
  <si>
    <t>BAJO</t>
  </si>
  <si>
    <t>MEDIO BAJO</t>
  </si>
  <si>
    <t>MEDIO ALTO</t>
  </si>
  <si>
    <t>ALTO</t>
  </si>
  <si>
    <t>(1-5)</t>
  </si>
  <si>
    <t>(6-15)</t>
  </si>
  <si>
    <t>(16-20)</t>
  </si>
  <si>
    <t>(21-25)</t>
  </si>
  <si>
    <t xml:space="preserve">
DESCRIPCION
</t>
  </si>
  <si>
    <t>CRITERIOS DE CALIFICACIÓN</t>
  </si>
  <si>
    <t>TABLA 1. ESCALAS DE CALIFICACIÓN</t>
  </si>
  <si>
    <t>DO-Nivel de Documentación</t>
  </si>
  <si>
    <t>AP-Nivel de Aplicación del Control</t>
  </si>
  <si>
    <t>EF-Nivel de Efectividad</t>
  </si>
  <si>
    <t>EV-Nivel de Seguimiento, Evaluación y Mejora</t>
  </si>
  <si>
    <t xml:space="preserve">OPCIONES DE MANEJO                                                                                                            </t>
  </si>
  <si>
    <r>
      <t>NUEVA CALIFICACIÓN</t>
    </r>
    <r>
      <rPr>
        <b/>
        <vertAlign val="superscript"/>
        <sz val="8"/>
        <rFont val="Arial"/>
        <family val="2"/>
      </rPr>
      <t>2</t>
    </r>
  </si>
  <si>
    <t>Gestión del Talento Humano</t>
  </si>
  <si>
    <t>DESCRIPCION</t>
  </si>
  <si>
    <t>El evento puede ocurrir solo en circunstancias excepcionales.</t>
  </si>
  <si>
    <t>El evento puede ocurrir en algún momento.</t>
  </si>
  <si>
    <t>El evento podría ocurrir en algún momento.</t>
  </si>
  <si>
    <t>El evento probablemente ocurrirá en la mayoría de las circunstancias.</t>
  </si>
  <si>
    <t>Se espera que el evento ocurra en la mayoría de las circunstancias.</t>
  </si>
  <si>
    <t>Adquisición de Bienes y Servicios</t>
  </si>
  <si>
    <t>PROCESOS ESTRATÉGICOS</t>
  </si>
  <si>
    <t>PROCESOS DE APOYO</t>
  </si>
  <si>
    <t>PROCESOS MISIONALES</t>
  </si>
  <si>
    <t>Planeación Estratégica</t>
  </si>
  <si>
    <t>Formulación y Adopción de Políticas, Planes y Programas</t>
  </si>
  <si>
    <t>Ejecución y Articulación de Políticas, Planes y Programas</t>
  </si>
  <si>
    <t>Seguimiento y Evaluación de Políticas, Planes y Programas</t>
  </si>
  <si>
    <t>Gestión de TIC'S</t>
  </si>
  <si>
    <t>Gestión Financiera y Tesorería</t>
  </si>
  <si>
    <t>PROCESOS DE CONTROL Y EVALUACIÓN</t>
  </si>
  <si>
    <t>MAPA DE RIESGOS</t>
  </si>
  <si>
    <t>INFORMACIÓN GENERAL</t>
  </si>
  <si>
    <t>CAUSA (S)</t>
  </si>
  <si>
    <t>OBJETIVO PROCESO</t>
  </si>
  <si>
    <t>ANALISIS DEL RIESGO</t>
  </si>
  <si>
    <t>RARA VEZ</t>
  </si>
  <si>
    <t>Afectación parcial al proceso y a la dependencia. Genera medianas consecuencias para la entidad.</t>
  </si>
  <si>
    <t>Impacto negativo de la Entidad.
Genera altas consecuencias para la entidad</t>
  </si>
  <si>
    <t>Consecuencias desastrosas sobre el sector. Genera consecuencias desastrosas para la entidad</t>
  </si>
  <si>
    <t>IMPROVABLE  (2)</t>
  </si>
  <si>
    <t>RARA VEZ       (1)</t>
  </si>
  <si>
    <t>POSIBLE           (3)</t>
  </si>
  <si>
    <t>PROBABLE        (4)</t>
  </si>
  <si>
    <t>CASI SEGURO   (5)</t>
  </si>
  <si>
    <t>MAYOR 
(10)</t>
  </si>
  <si>
    <t>MODERADO
(5)</t>
  </si>
  <si>
    <t>25
Moderada</t>
  </si>
  <si>
    <t>20
Moderada</t>
  </si>
  <si>
    <t>15
Moderada</t>
  </si>
  <si>
    <t>CATASTRÓFICO 
(20)</t>
  </si>
  <si>
    <t>10
Baja</t>
  </si>
  <si>
    <t>5
Baja</t>
  </si>
  <si>
    <t>50
Alta</t>
  </si>
  <si>
    <t>40
Alta</t>
  </si>
  <si>
    <t>30
Alta</t>
  </si>
  <si>
    <t>100
Extrema</t>
  </si>
  <si>
    <t>80
Extrema</t>
  </si>
  <si>
    <t>60
Extrema</t>
  </si>
  <si>
    <t xml:space="preserve"> MATRIZ  DE CALIFICACIÓN RIESGOS DE CORRUPCION</t>
  </si>
  <si>
    <t>AT
MA</t>
  </si>
  <si>
    <t>FRE</t>
  </si>
  <si>
    <t xml:space="preserve">
(Lo que genera………)</t>
  </si>
  <si>
    <t>(Debido a…….)</t>
  </si>
  <si>
    <t>PUNTAJE
(DO+ATMA+FRE+EF+EV)</t>
  </si>
  <si>
    <t>PERIODO DE EJECUCIÓN</t>
  </si>
  <si>
    <t>REGISTRO /EVIDENCIA</t>
  </si>
  <si>
    <t xml:space="preserve">INDICADOR </t>
  </si>
  <si>
    <t>CONTROL PROPUESTO O ACCIONES ASOCIADAS AL CONTROL</t>
  </si>
  <si>
    <t>AREA/ DEPENDENCIA</t>
  </si>
  <si>
    <t>MONITOREO Y REVISIÓN</t>
  </si>
  <si>
    <t>FECHA MONITOREO</t>
  </si>
  <si>
    <t>ACCIONES REALIZADAS</t>
  </si>
  <si>
    <t>INDICADOR (Resultados)</t>
  </si>
  <si>
    <t>RESPONSABLE
(Monitoreo y Revisión)</t>
  </si>
  <si>
    <t>No solicitud y no seguimiento por parte de las áreas responsables de la información.
Desconocimiento de la Ley de Transparencia por parte de los responsables de la información.
No atender las solicitudes hechas por las diferentes áreas de manera oportuna.</t>
  </si>
  <si>
    <t>PROCESO 
Gestión Organizacional</t>
  </si>
  <si>
    <t xml:space="preserve">MAPA DE RIESGOS DE CORRUPCION
</t>
  </si>
  <si>
    <r>
      <t>CONTROLES EXISTENTES</t>
    </r>
    <r>
      <rPr>
        <b/>
        <vertAlign val="superscript"/>
        <sz val="11"/>
        <rFont val="Arial"/>
        <family val="2"/>
      </rPr>
      <t>1</t>
    </r>
  </si>
  <si>
    <t>PLANEACIÓN ESTRATEGICA</t>
  </si>
  <si>
    <t>GESTIÓN DE COMUNICACIONES</t>
  </si>
  <si>
    <t>FORMULACIÓN Y ADOPCIÓN DE POLITICAS, PLANES Y PROGRAMAS</t>
  </si>
  <si>
    <t>EJECUCIÓN Y ARTICULACIÓN DE POLITICAS, PLANES Y PROGRAMAS</t>
  </si>
  <si>
    <t>ADQUISICION DE BIENES Y SERVICIOS</t>
  </si>
  <si>
    <t>GESTIÓN INTEGRAL AL CIUDADANO</t>
  </si>
  <si>
    <t>GESTIÓN DE TALENTO HUMANO</t>
  </si>
  <si>
    <t>GESTION FINANCIERA</t>
  </si>
  <si>
    <t>GESTIÓN JURIDICA</t>
  </si>
  <si>
    <t>GESTION DE LOS RECURSOS FISICOS</t>
  </si>
  <si>
    <t xml:space="preserve">GESTION DE TECNOLOGIAS DE LA INFORMACION Y LAS COMUNICACIONES </t>
  </si>
  <si>
    <t>SEGUIMIENTO Y EVALUACIÓN A LA GESTIÓN</t>
  </si>
  <si>
    <t>GESTIÓN DOCUMENTAL</t>
  </si>
  <si>
    <t xml:space="preserve">Establecer el marco estratégico para orientar todas las políticas, planes, programas, proyectos y actuaciones de la Entidad.
</t>
  </si>
  <si>
    <t>Código: GO-FR-009</t>
  </si>
  <si>
    <t>Versión: 3.0</t>
  </si>
  <si>
    <t xml:space="preserve"> Establecer lineamientos de comunicación interna y externa dirigido a los diferentes grupos de interés, con el fin de contribuir a la proyección de la imagen institucional y garantizar acceso a la información</t>
  </si>
  <si>
    <t xml:space="preserve">Formular y adoptar Políticas Públicas en materia de la Recreación, el Deporte, la Actividad física y el Aprovechamiento del tiempo libre en Colombia a través de la articulación del Sistema Nacional del Deporte y en correpondencia con el Plan Nacional de Desarrollo para promover el bienestar, la calidad de vida, así como contribuir a la salud pública, a la educación y a la cultura. </t>
  </si>
  <si>
    <t xml:space="preserve"> 
Coordinar la ejecución de las políticas, planes y programas formulados por "Coldeportes" para el Sector, con el fin de impulsar el deporte, la recreación, la actividad física y el aprovechamiento del tiempo libre , orientados al mejoramiento de la calidad de vida de todos los Colombianos.
</t>
  </si>
  <si>
    <t>Adelantar procesos contractuales en la adquisición de obras, bienes y servicios dando cumplimiento a los requisitos legales y políticas internas de la Entidad para dar respuesta eficaz a las necesidades de los procesos.</t>
  </si>
  <si>
    <t xml:space="preserve">Gestionar el desarrollo de programas, lineamientos y estrategias que generen una relación de cercanía de la Entidad con los ciudadanos, propiciando las condiciones para el ejercicio efectivo de los derechos y deberes con enfoque diferencial, que influyan en la construcción de una gestión democrática con excelencia centrada en el Servicio Integral al Ciudadano.
</t>
  </si>
  <si>
    <t>Administrar y desarrollar el talento humano de COLDEPORTES a través de la planeación, coordinación, ejecución y control de las actividades requeridas, de conformidad con las políticas y lineamientos establecidos, con la finalidad de mejorar su calidad de vida y tener una planta de personal calificada</t>
  </si>
  <si>
    <t>Planificar y desarrollar las actividades necesarias para la gestión, producción y generación de la información financiera, ejecución y control presupuestal de acuerdo con los principios, normas técnicas y procedimientos vigentes para garantizar que los recursos financieros sean optimizados de acuerdo a las necesidades y obligaciones de la Entidad</t>
  </si>
  <si>
    <t>No reporte oportuno de hechos economicos, al area Financiera, generados por las diferentes dependencias, para realizar los registros correspondientes</t>
  </si>
  <si>
    <t xml:space="preserve">Desviación de Recursos </t>
  </si>
  <si>
    <t xml:space="preserve">Perdida de recursos para la entidad.
</t>
  </si>
  <si>
    <t>Solicitar los recursos para pago de deducciones y darle otro destino</t>
  </si>
  <si>
    <t>Apropiación indebida de recursos</t>
  </si>
  <si>
    <t>Perdida de recursos para la entidad.
Sanciones Disciplinarias y fiscales</t>
  </si>
  <si>
    <t>Concatenar</t>
  </si>
  <si>
    <t>Solicitud de información mediante correo electronico a las dependencias</t>
  </si>
  <si>
    <t>Registros Contables
Conciliaciones Bancarias  
Soportes Físicos Facturas
Control de chequeras</t>
  </si>
  <si>
    <t xml:space="preserve">Diseñar e implementar un formato para el reporte de los hechos economicos por parte de las areas
Generar circular socilizando la obligatoriedad para el reporte de hechos económicos </t>
  </si>
  <si>
    <t>Mantener controles</t>
  </si>
  <si>
    <t xml:space="preserve">Formato de Reporte 
Circular </t>
  </si>
  <si>
    <t>No. Hechos económicos reportados</t>
  </si>
  <si>
    <t># de apropiaciones indebidas/operaciones de deducciones realizadas en el periodo</t>
  </si>
  <si>
    <t>Coordinador GIT Gestión Financiera</t>
  </si>
  <si>
    <t>Secretaría General</t>
  </si>
  <si>
    <t>Coordinador GIT Tesoreria</t>
  </si>
  <si>
    <t>Ausencia de información actualizada o relevante publicada en la página web.</t>
  </si>
  <si>
    <t>Investigación disciplinaria por incumplimiento de la Ley 
Incremento en el número de PQR pora solicitud de información.
Disminución de la oportunidad del ciudadano para conocer la gestión de la entidad</t>
  </si>
  <si>
    <t>Actas de reuniones con los enlaces de las áreas o programas.
Guía para la actualización de contenidos web</t>
  </si>
  <si>
    <t>Elaborar e implementar el procedimiento de actualización de contenidos en la web.
Realizar reuniones mensuales con los enlaces para actualización.
Determinar con cada enlace  un check list de requisitios mínimos para el cumplimiento de la Ley de Transparencia.</t>
  </si>
  <si>
    <t>Prodecidimiento
Actas de reuniones
Formatos de actualizaciones</t>
  </si>
  <si>
    <t>Coordinadora GIT Comunicaciones</t>
  </si>
  <si>
    <t>% de actualización de los contenidos de la página contra los mínimos de ley incluidos en el check list de la entidad.</t>
  </si>
  <si>
    <t xml:space="preserve">Desconocimiento del estado en que se encuentran los procesos Judiciales.
Negligencia en las actuaciones procesales </t>
  </si>
  <si>
    <t>Omisión al seguimiento de los procesos judiciales que se adelantan a favor y en contra de la Entidad</t>
  </si>
  <si>
    <t>1. Detrimento patrimonial.
2. Responsabilidad Civil.
3. Acción de repetición.
4. Perdida de oportunidad procesal.</t>
  </si>
  <si>
    <t xml:space="preserve">Omisión en la realización de las acciones necesarias para el recaudo de cartera de la entidad.
</t>
  </si>
  <si>
    <t>Omisión al seguimiento  de los procesos de cobro de cartera que adelanta la Entidad por sanciones administrativas, impuestos, reintegro de recursos no ejecutados durante la actividad contractual.</t>
  </si>
  <si>
    <t xml:space="preserve">1. Perdida de oportunidad procesal.
2.Detrimento patrimonial.
3. Responsabilidad fiscal. </t>
  </si>
  <si>
    <t>Desarrollar las actividades asociadas a la gestión jurídica de la entidad, mediante el cumplimiento de la normatividad vigente aplicable con la finalidad de asegurar una representación legal, judicial , prejudicial y extrajudicial oportuna y eficaz</t>
  </si>
  <si>
    <t>Informe mensual sobre el estado de los procesos que presenta el apoderado judicial y soportes documentales de las actuaciones realizadas.
Revisión y confrontación de la información presentada por el apoderado judicial con la reportada en el Sistema Único de Gestión e Información Litigiosa del Estado  "EKOGUI".
Seguimiento semanal de los procesos judiciales a través de la página habilitada por la  Rama Judicial.</t>
  </si>
  <si>
    <t>Base de datos</t>
  </si>
  <si>
    <t>Mantener controles
base de datos procesos judicales actualizada</t>
  </si>
  <si>
    <t>Base de datos actualizada
Pantallazos rama Judicial</t>
  </si>
  <si>
    <t>Jefe Oficina Asesora Juridica</t>
  </si>
  <si>
    <t>Oficina Asesora Juridica</t>
  </si>
  <si>
    <t>No. Actualizaciones de base de datos realizadas/ No. Actualizaciones programadas</t>
  </si>
  <si>
    <t>Mantener base de datos actualizada.
Solicitar al área financiera certificación del recaudo de cartera.</t>
  </si>
  <si>
    <t>Base de datos
Certificaciones expedida por Financiera</t>
  </si>
  <si>
    <t>Base de datos actualizada respecto a actuaciones realizadas</t>
  </si>
  <si>
    <t xml:space="preserve">30 Abril:
31 Agosto:
31 Diciembre: </t>
  </si>
  <si>
    <t>Falta de reigurosidad en la definicion de las especificaicones tecnicas del bien y/o servicio que se pretende contratar o apoyar y/o recibir.
Desconocimiento de la nueva normatividad y metodologías adoptadas por la Agencia Nacional de Contratactión.</t>
  </si>
  <si>
    <t>Estudios y documentos previos imprecisos, incompletos o superficiales que afecten la calidad del bien o servicio y que eventualmente pueda favorecer a terceros</t>
  </si>
  <si>
    <t>Dificultad en la hora de realizar la supervisión porque no estan claros precisos y detalladas las especificaciones tecnicas.
Deficiencia en la calidad de bienes y/o servicios recibidos en cumplimiento del objeto contractual
Demoras por reprocesos en las difrentes etapas del proceso contractual.</t>
  </si>
  <si>
    <t>No liquidar los contratos o convenios dentro del término legalmente previsto.</t>
  </si>
  <si>
    <t>Responsabilidades a la entidad y al Ordenador de Gsto y funcionarios encargados de la Supervisión.</t>
  </si>
  <si>
    <t>Una vez radicados los estudios previos en el GIT contratación se hace una revisión integral para determinar si se ajustan o no a la normatividad vigente y se determina por area cual es el motivo mas repetitivo para devolucion de estudios previos</t>
  </si>
  <si>
    <t>Plan de acción anual en materia de liquidaciones discriminado por tipologia contractual y fecha vencimiento</t>
  </si>
  <si>
    <t xml:space="preserve">Mantener los controles
Revisión periodica (trimestral) del indicador (motivos devolucion de estudios previos) para analizar los resultados y generar acciones de fortalecimiento de competencias
</t>
  </si>
  <si>
    <t xml:space="preserve">Seguimiento al plan de acción en materia de liquidación </t>
  </si>
  <si>
    <t>Plan de acción 2016</t>
  </si>
  <si>
    <t>Coordinador GIT Contratos</t>
  </si>
  <si>
    <t>% ejecución del plan</t>
  </si>
  <si>
    <t>Seguiento devolucion estudios previos (BS-FR-032)</t>
  </si>
  <si>
    <t>Of. Asesora Jurídica</t>
  </si>
  <si>
    <t>Motivos de devolución de estudios previos
 / estudios radicados</t>
  </si>
  <si>
    <t>Asegurar la implementación, administración y soporte de las tecnologías de la información y de las comunicaciones a través de la prestación de servicios de manera oportuna y eficaz coadyuvando a la optimización de la gestión de los procesos y la divulgación de la información de Coldeportes y del Sistema Nacional del Deporte (SND)</t>
  </si>
  <si>
    <t>Interéses particulares.
Desconocimiento por parte de los funcionarios públicos de su responsabilidad en cuanto a la protección de la información de la entidad.
Desconocimiento de los vulnerabilidades existentes en las aplicaciones o tecnología de la entidad.</t>
  </si>
  <si>
    <t>Alteración, acceso no autorizado, pérdida o robo de información de carácter clasificado de la entidad.</t>
  </si>
  <si>
    <t xml:space="preserve">Perdida de credibilidad e imagen de la entidad, beneficios particulares por conocer, modificar o ocultar información por parte de terceros. </t>
  </si>
  <si>
    <t>Sistema de Gestión de Seguridad d ela Información (SGSI).
Concientización, Sensibilización y capacitación en seguridad de la información a los funcionarios de la entidad (NOTIC´s). 
Actualización periodica de la Politica de Seguridad Información de la entidad.
Aplicación de parches a los servidores y equipos de cómputo de la entidad.
Análisis de vulnerabilidades anual de la plataforma tecnológica de la entidad.</t>
  </si>
  <si>
    <t>Mantener controles
Capacitación prescencial para los funcionarios de la entidad.
Actualización de la plataforma de seguridad de la entidad.</t>
  </si>
  <si>
    <t>Listado de asistencia.
Contrato de renovación de licenciamiento.</t>
  </si>
  <si>
    <t>Coordinador TIC</t>
  </si>
  <si>
    <t>Actualización a la última versión de la plataforma de seguridad.
Capacitaciones realizadas (2).</t>
  </si>
  <si>
    <t>Dirección de Recursos y Herramientas del SND</t>
  </si>
  <si>
    <t>Falta de regulación para el uso de los servicios del CCD
Influencias hacia servidores públicos para la prestación del servicio
Inexistencia de Controles en la prestación del servicio.</t>
  </si>
  <si>
    <t xml:space="preserve">Uso de los servicios del centro de Ciencias del Deporte por parte de personas que no estan incluidas en el acto administrativo que regula los servicios </t>
  </si>
  <si>
    <t>Perdida de imagen de la entidad
No cumplimiento de los objetivos del CCD</t>
  </si>
  <si>
    <t>Falta de seguridad en la información (programa inadecuado de gestión documental, falta de herramientas tecnólogicas para salvaguardar la información confidencial).  
Mal uso de la información por parte del personal del grupo interno de trabajo</t>
  </si>
  <si>
    <t>Uso indebido y no autorizado de información confidencial respecto de una Autorización de Uso Terapuetico (Historia Clinica), una misión de control, muestreo y/o de un proceso de revisión inicial de gestión de resultados.</t>
  </si>
  <si>
    <t>Vulneración de la intimidad del individuo,
Perturbación y fracasos de  investigaciones  antidopaje
Demandas por revelar información personal.
EL proceso de investigación disciplinaria no peuda llevarse a cabo adecuadamente</t>
  </si>
  <si>
    <t>intereses de las personas que manejan los deportistas pueden incidir en que algunos deportistasno sean postulados sin el cumplimiento de los méritos o que otros no se postulen teniendo los méritos.
insuficiente información histórica institucional que permita verificar logros deportivos de los deportistas</t>
  </si>
  <si>
    <t>Postulación, ingreso y permanencia de los beneficiarios de los programas glorias del deporte y deportista apoyado, sin el cumplimiento de los requisitos de ley</t>
  </si>
  <si>
    <t>Asignación de apoyos económicos sin los requisitos de ley.
Mala imagen institucional</t>
  </si>
  <si>
    <t>No Existen</t>
  </si>
  <si>
    <t>Lista de verificación por cada deportista que ingresa a los programas cumpliendo con los requisitos firmada por quien lo verifica.
-visita domiciliaria para realizar evaluación socioeconómica para ingreso al programa glorias del deporte.
- Verificar ante la DIAN los ingresos percibidos (Glorias del Deporte)</t>
  </si>
  <si>
    <t>Ajustar resolución 2955 de 2014 respecto a los servicios del CAR
Registro diario de atención de pacientes 
Registro evolución en Historia Clinica</t>
  </si>
  <si>
    <t>Resolución.
Registro diario de atención de pacientes 
Registro evolución en Historia Clinica</t>
  </si>
  <si>
    <t>Coordinador CCD</t>
  </si>
  <si>
    <t>Coordinador GIT Nacional Antidopaje</t>
  </si>
  <si>
    <t>Mantener Controles
Actualizar el procedimiento</t>
  </si>
  <si>
    <t>Listas de Verificación</t>
  </si>
  <si>
    <t>Coordinadora GIT PyPD</t>
  </si>
  <si>
    <t>Estadistica mensual CCD</t>
  </si>
  <si>
    <t>No. de postulaciones que no cumplieron los requisitos/No ingresos a los programas con cumplimiento de requisitos</t>
  </si>
  <si>
    <t xml:space="preserve">Sistema Cleopatra
Suscripcion de acuerdos de Confidencialidad del GIT
Manejo especial de Correspondencia con esquema de seguridad </t>
  </si>
  <si>
    <t>Gestionar y optimizar obras bienes y servicios mediante la administración, mantenimiento y control de la infraestructura y equipos necesarios para responder a las necesidades de los procesos estratégicos, misionales y de soporte aplicables a COLDEPORTES</t>
  </si>
  <si>
    <t xml:space="preserve">
Fallas en la ejecución de los contratos de: vigilancia y seguridad, aseo y cafeteria, suministros (tiquetes y papeleria), prestaciones de servicios técnicos y profesionales.
Descuido por parte del responsable del bien (Almacenista y/o usuario final)  
No aplicación de los controles establecidos </t>
  </si>
  <si>
    <t>Perdida o mal uso de los bienes y/o servicios contratados para satisfacer las necesidades de la entidad</t>
  </si>
  <si>
    <t>Investigaciones y procesos disciplinarios a la entidad y/o funcionario responsable.
Sanciones fiscales, penales y disciplinarias
Detrimento del patrimonio de la entidad
Afectación de la Imagen y el buen nombre de la entidad.</t>
  </si>
  <si>
    <t>Inventarios legales establecidos e invetarios sugeridos por el área.
                                                                                                                       Registros de salida y entrada de bienes.
Seguimiento y control, por parte de los supervisores, a los servicios contratados</t>
  </si>
  <si>
    <t>Mantener Controles Actuales</t>
  </si>
  <si>
    <t>Minutas de Seguridad
Actas de Inventario
reporte de Siniestraliad de la Aseguradora</t>
  </si>
  <si>
    <t>Coordinadora GIT Gestión Administrativa</t>
  </si>
  <si>
    <t>Novedades generadas (incidentes y/o siniestros)</t>
  </si>
  <si>
    <t>Gestionar las actividades necesarias de planificación, radicación, distribución, conservación, custodia y disposición de los documentos que reciba o genere la Entidad dando cumplimiento a la normatividad vigente para garantizar que la documentación se mantenga disponible, se difunda y distribuya a las áreas que lo requieran y asegurar la consulta, conservación y utilización de la memoria institucional.</t>
  </si>
  <si>
    <t>No se cuenta con planta física y recursos suficientes y adecuados  para el manejo de la gestión documental de la Entidad.
No se cuenta con recursos asignados para este proceso.  
Algunas áreas no aplican de manera eficiente las Tablas de Retención Documental.</t>
  </si>
  <si>
    <t>Deterioro, pérdida o mal uso de documentos de la entidad en medio físico, digital y/o electrónico  susceptibles de modificar, alterar, suprimir, adulterar o usar en beneficio propio o de un tercero</t>
  </si>
  <si>
    <t>Investigaciones y procesos disciplinarios a la entidad y/o funcionario responsable.
Sanciones fiscales, penales y disciplinarias
Afectación de la Imagen y el buen nombre de la entidad.</t>
  </si>
  <si>
    <t>Formato para prestamo y devolución de documentos
Uso del sistema GESDOC (alertas, trazbilidad, soportes…).
Número unico de radicación</t>
  </si>
  <si>
    <t>Mantener controles actuales
Implementación GESDOC (plan)</t>
  </si>
  <si>
    <t>Formato para prestamo y devolución de documentos
Resgistros  GESDOC
Número unico de radicación</t>
  </si>
  <si>
    <t>Areas utilizando GESDOC/ Total areas de la entidad</t>
  </si>
  <si>
    <t>Deficiencia en el manejo de recursos publicos por parte de los organismos deportivos.</t>
  </si>
  <si>
    <t>Destinacion Inadecuada de los recursos asignados para ejecucion de los proyectos</t>
  </si>
  <si>
    <t>Declaraciones de incumlimiento, investigaciones administrativas y fiscales, mala imagen para la entidad.</t>
  </si>
  <si>
    <t>Falta de verificación real del cumplimiento de las actividades y especificaciónes establecidas por las federaciones en la ejecucion de los contratos</t>
  </si>
  <si>
    <t>Ejecución de actividades deficientes con relación a los estimado en el Proyecto presentado.</t>
  </si>
  <si>
    <t>Indebida ejecucion del contrato que conllevan a posibles investigaciones y sanciones para los supervisores.</t>
  </si>
  <si>
    <t>Seguimiento y control a través de los informes técnicos administrativos y financieros de los contratos</t>
  </si>
  <si>
    <t>Cumplimiento de actividades programadas /
Actividades controladas..</t>
  </si>
  <si>
    <t xml:space="preserve">Mantener Controles
Actualizar el procedimiento de informe de ejecución contractual
</t>
  </si>
  <si>
    <t>Mantener Controles
Actualizar el procedimiento de informe de Visita</t>
  </si>
  <si>
    <t>Coordinador GIT Deporte Convencional</t>
  </si>
  <si>
    <t>No. De requerimientos de presentación de informes /No de informes de ejecución al corte</t>
  </si>
  <si>
    <t>No. De visitas con hallazgos realizados en vistas/No de visitas programadas</t>
  </si>
  <si>
    <t>Quien tienen la custodia de los implementos, materiales y uniformes no lo usa para las actividades propias del programa.
Cambios de adminsitración en el nivel Departamental y Municipal.</t>
  </si>
  <si>
    <t>Perdida o uso inadecuado de los implementos, materiales y uniformes entregados para custodia de los territorios.</t>
  </si>
  <si>
    <t>Perdida de credibilidad del programa en los territorios. 
No cumplimiento de los objetivos de Programa.</t>
  </si>
  <si>
    <t>Controles en el momento de envío y recepción de implementos, materiales y uniformes, por medio de actas con datos puntuales.
Inventario y acta de recibido con firma del ente o persona, en territorio, que custodia los implementos, materiales y uniformes
Registro fotográfico.</t>
  </si>
  <si>
    <t>Fotografías
Actas y cartas con firma</t>
  </si>
  <si>
    <t>Coordinación Programa Deporte, Convivencia y Paz</t>
  </si>
  <si>
    <t>Reporte de Sistema de Alertas tempranas</t>
  </si>
  <si>
    <t>Omisión del Procedimiento
Favorecimiento indebido y/o Politico</t>
  </si>
  <si>
    <t xml:space="preserve">Generar concepto favorable de ejecución de recursos del IVA Telefonica Movil sin el cumplimiento pleno de requisitos. </t>
  </si>
  <si>
    <t xml:space="preserve">Distribución y ejecución incorrecta de los recursos del IVA telefonia movil por los Municipios.
Investigaciones disciplinarias, fiscale y penales
</t>
  </si>
  <si>
    <t>Demora en la entrega de la información por parte de las dependencias de la entidad
Inconsistencia de la información que genera reprocesos</t>
  </si>
  <si>
    <t>No publicar oportunamente información considerada pública.</t>
  </si>
  <si>
    <t>No se puede ejercer control ciudadano
Pedida de credibilidad de la entidad</t>
  </si>
  <si>
    <t>Tablas de Distribución de CONPES
Formato Seguimiento a la Distribución de los Recursos de IVA Telefonia Movil
Tramite registrado en SUIT</t>
  </si>
  <si>
    <t>Calendario de Reporte de Infomación
Acompañamiento  a las dependencias
Reporte a comité de Dirección</t>
  </si>
  <si>
    <t>Mantener Controles
Capacitación y socilaización de la normatividad a los entes departamentles y municipales</t>
  </si>
  <si>
    <t>Mantener Controles
Revisión de anteproyectos</t>
  </si>
  <si>
    <t>Carta de Concepto
Actas de visita
Listado Asistencia 
Informe seguimiento</t>
  </si>
  <si>
    <t>Coord. GIT Planeación y Desarrollo Organizacional</t>
  </si>
  <si>
    <t>Oficina Asesora de Planeación</t>
  </si>
  <si>
    <t>No. Conceptos no favorables o no emitidos</t>
  </si>
  <si>
    <t>Registro aplicativo de seguimiento interno y externo,
página web</t>
  </si>
  <si>
    <t>Jefe Oficina Asesora de Planeación</t>
  </si>
  <si>
    <t>Registro Información publicada (lista chequeo)</t>
  </si>
  <si>
    <t>Los entes ejecutores destinan los recursos (del conveniante) de la cofinanciación en componentes diferentes aprobados en el proyecto.
Falta de pesonal competente para la formulación del proyecto y ejeución y liquidación del convenio.</t>
  </si>
  <si>
    <t xml:space="preserve">Inadecuada planeación y ejecuciòn de los recursos y su respectiva legalizaciòn por parte de los ejecutores de los proyectos </t>
  </si>
  <si>
    <t>Detrimento patrimonial,.
Disminución de la cobertura nacional y geografica de los programas.
Perdidad de recursos financieros por reducción en el plazo de ejecución
Los entes territoriales  y ejecutores incurren en reintegros de recursos por mala ejecución de los recursos del convenio.</t>
  </si>
  <si>
    <t>No se tienen en cuenta los criterios técnicos establecidos par la escogencia de sedes de eventos.
Desconocimiento de los programas por parte de quienes toman la desición.
Favorecimiento politico a regiones o departamentos para la realización de eventos</t>
  </si>
  <si>
    <t>La escogencia oportuna de sedes de eventos nacionales o regionales no obedezcan a criterios técnicos de los programas</t>
  </si>
  <si>
    <t>Sobrecostos de lo eventos
Ejecución técnica deficiente del evento.
Limita la participación de los beneficiarios de los programas</t>
  </si>
  <si>
    <t xml:space="preserve">Planeación: Guias para la presentación de proyectos 
Asistencia Técnicas
Informes Administrativos, financieros y técnicos </t>
  </si>
  <si>
    <t>Crierios Técnicos de los programas 
Visitas Técnicas de evaluación y/o verificación</t>
  </si>
  <si>
    <t>Planeación: Guias para la presentación de proyectos 
Asistencia Técnicas
Informes Administrativos, financieros y técnicos 
Capacitación especifica en lineas de acción.</t>
  </si>
  <si>
    <t>Agendas de las capacitaciones
Formatos de Informes por programa
Informes de visita Técnica</t>
  </si>
  <si>
    <t>Coordinadores GIT Dirección Fomento y Desarrollo</t>
  </si>
  <si>
    <t>Convenios con minimo una visita del supervisor / convenios de la Direccion Tecnica</t>
  </si>
  <si>
    <t>Divulgación de los criterios técnicos a las ciudades aspirantes a los eventos de los programas
Visitas técnicas de evaluación y verificación, oportunas y por personal idoneo.
Informe de evaluación criterios de selección de eventos</t>
  </si>
  <si>
    <t xml:space="preserve">Informe de evaluación criterios de selección de eventos
Informes de visitas técnicas
Documento asignación sede
</t>
  </si>
  <si>
    <t>Sedes asignadas con cumplimiento de los criterios técnicos</t>
  </si>
  <si>
    <t>Dir. Fomento Desarrollo Deportivo</t>
  </si>
  <si>
    <t xml:space="preserve">No se cuenta con infraestructura fisica y tecnologica para la protección de los expedientes.
No se cuenta con personal suficiente para el 
desarrollo de las funciones asignadas a la Dirección de IVC.
</t>
  </si>
  <si>
    <t>Perdida de expedientes de los organismos deportivos que integran el SND tanto en archivo central como de gestión de la entidad</t>
  </si>
  <si>
    <t>Denuncia Penal contra servidores públicos y la entidad
Investigaciones a Servidores públicos responsables de los procesos.
Impedimento para ejercer cabalmente las funciones asignadas a la Dirección.</t>
  </si>
  <si>
    <t>Falta de capacidad operativa, tecnologica y logistica de la Dirección de IVC
No se cuenta con Politicas, procedimientos, metodologias y sistemasde información para el desempeño de las Funciones.</t>
  </si>
  <si>
    <t>Posibilidad que el ejercicio de supervisión (art. 52 Constitución politica y ley 181 de 1995, decretos reglamentarios, ley 1445/2011 y ley 1314/2009) no se realice de manera efectiva, oportuna y rigurosa.</t>
  </si>
  <si>
    <t>Omisión en el cumplimiento de las funciones (investigaciones penales, disciplinarias y fiscales).
Perdidad de credibilidad e imagen de la entidad.
Perdida, desviación de los recursos asignados al Deporte.</t>
  </si>
  <si>
    <t xml:space="preserve">1) Protección del debido proceso y de la seguridad de la información.                                                                    </t>
  </si>
  <si>
    <t>Posible tráfico de influencias para la ejecución de los trámites de la Dirección de IVC</t>
  </si>
  <si>
    <t xml:space="preserve">Pérdida de la credibilidad y confianza en la entidad e inseguridad jurídica institucional.                                                                                                                                                                                                                                                                 </t>
  </si>
  <si>
    <t xml:space="preserve">Camara de Seguridad
Persona para el manejo y administración de archivo y la gestión documental
Digitalización de un 3% de los expedientes (10.000; en gestión hay 4.730) </t>
  </si>
  <si>
    <t>Plan de acción de la Dirección _ 2016</t>
  </si>
  <si>
    <t>Codigo asignado a  cada funcionario de la Dirección.
Filtro de información al usuariopor parte las Asistentes ejecutivas</t>
  </si>
  <si>
    <t>Solicitar a las areas pertinentes que se realice la Digitalización de expedientes y vincular al Sistema GESDOC</t>
  </si>
  <si>
    <t xml:space="preserve">Expedientes Digitalizados </t>
  </si>
  <si>
    <t>Directora</t>
  </si>
  <si>
    <t>No. Expedientes Digitalizados</t>
  </si>
  <si>
    <t>Eejcución del Plan de Acción</t>
  </si>
  <si>
    <t>Plan de Acción, vances SUIT empresarial</t>
  </si>
  <si>
    <t xml:space="preserve">% ejecución del Plan </t>
  </si>
  <si>
    <t>Mantener controles actuales
Mantener reserva frente a los ciudadano
Generar comunicados de prensa informativos con observancia del derecho a la intimidad de los involucrados</t>
  </si>
  <si>
    <t>Comunicados de Prensa
Oficios codificados
Actos Adminsitrativos</t>
  </si>
  <si>
    <t xml:space="preserve">No. Comuncados de prensa </t>
  </si>
  <si>
    <t>Continuar con los controles y la supervisión de los gestores regionales en cada Territorio para asegurarse del uso dado a los implementos, materiales y uniformes</t>
  </si>
  <si>
    <t xml:space="preserve">
• Deficiencias en la calidad de los resultados por parte del contratista/conveniente.
• Incumplimiento en la entrega de los resultados por parte del contratista/conveniente.
</t>
  </si>
  <si>
    <t>Procesos de investigación sobre el deporte con deficiencias y retrasos en la entrega de resultados.</t>
  </si>
  <si>
    <t xml:space="preserve">• Inoportuna generación de conocimiento sobre las condiciones y realidades del deporte en Colombia con posible afectación sobre la toma de decisiones relacionadas con las políticas públicas del deporte en Colombia.
• Inoportuna generación de conocimiento sobre las condiciones y realidades del deporte en los países de América Latina y el Caribe afectando la toma de decisiones relacionadas con las políticas públicas del deporte en la región.
</t>
  </si>
  <si>
    <t>• Supervisión del contrato.
• Funciones del supervisor (administrativa, técnica y financiera) definidas.
• Revisión por parte del supervisor de los informes y productos entregados por el contratista y/o conveniente.</t>
  </si>
  <si>
    <t>Mantener los controles existentes</t>
  </si>
  <si>
    <t>• Informes del supervisor.
• Informes del contatista/conveniante.</t>
  </si>
  <si>
    <t>Coordinador GIT Información y Estudios del Deporte.</t>
  </si>
  <si>
    <t>% ejecución del contrato/convenio</t>
  </si>
  <si>
    <t xml:space="preserve">El no cumplimiento de los términos de ley  que reglamenta los derechos de petición.
</t>
  </si>
  <si>
    <t>Vencimiento de los términos para emitir respuesta a las peticiones de los ciudadanos, favoreciendo o perjudicando a un tercero o en beneficio propio.</t>
  </si>
  <si>
    <t xml:space="preserve">1. Posibles Tutelas
2.  Pérdida de la imagen institucional
3. Silencio Administrativo Positivo
4. Posibles sanciones por incumplimiento de tipo legal. 
5. Investigaciones disciplinarias
</t>
  </si>
  <si>
    <t xml:space="preserve">Intereses particulares en el manejo de la información de las Peticiones.      </t>
  </si>
  <si>
    <t xml:space="preserve">Ocultar, modificar o manipular la información contenida en las peticiones beneficiando o perjudicando a terceros. </t>
  </si>
  <si>
    <t xml:space="preserve">1. Investigación disciplinaria.
2. posibles Sanciones
3. Investigación y sanción de la Procuraduria. 
4. Pérdida de la imágen institucional                              </t>
  </si>
  <si>
    <t xml:space="preserve">mala calidad de la respuesta  y no adherencia a procedimientos establecidos </t>
  </si>
  <si>
    <t>respuesta incompleta, respuesta no pertinente</t>
  </si>
  <si>
    <t xml:space="preserve">1. Investigación disciplinaria.
2. Sanciones
3. Investigación y sanción de la Procuraduria. 
4. Pérdida de la imágen institucional                              </t>
  </si>
  <si>
    <t xml:space="preserve">Sistema de alarma en el aplicativo
Correo semanal a los Jefes de Dependencias con pantallazo del control de alarmas del Sistema de gestión de las peticiones próximas a vencerse </t>
  </si>
  <si>
    <t>Implementación del sistema GESDOC, el cual centraliza la comunicación a través de la ventanilla única administrada por un tercero</t>
  </si>
  <si>
    <t xml:space="preserve">Seguimiento de las respuestas calificadas por el ciudadano como no cumplidas según la encuesta de calidad </t>
  </si>
  <si>
    <t>Elaboración de un plan de mejora y acciones preventivas que permitan generar control frente al tiempo de respuesta.
Mantener reporte trimestral sobre Peticiones,  envío de alertas y envío de información a los servidores sobre la normatividad actualizada sobre el derecho de petición.</t>
  </si>
  <si>
    <t>Plan de Mejora elaborado por la Dependencia que evidencia el incumplimiento
Informes trimestrales</t>
  </si>
  <si>
    <t>Directores Técnicos, Jefes de Oficina, Secretaria General</t>
  </si>
  <si>
    <t xml:space="preserve">Establecer puntos de control a peticiones por parte de cada dependencia </t>
  </si>
  <si>
    <t>Informe de ejecución estrategia de seguimiento</t>
  </si>
  <si>
    <t>Socialización de procedimientos, seguimiento a resultados de encuestas de calidad por parte de los peticionarios</t>
  </si>
  <si>
    <t>Sistema de gestión de peticiones</t>
  </si>
  <si>
    <t>Coordinadora GIT Atención al Ciudadano</t>
  </si>
  <si>
    <t>Direcciones Técnicas, Oficina Asesora de Planeación, Oficina Asesora Jurídica, Secretaría General, Subdirección General</t>
  </si>
  <si>
    <t>Peticiones respondidos en los términos de ley/ Total de peticiones recibidas X 100</t>
  </si>
  <si>
    <t>% cumplimiento de la estrategia</t>
  </si>
  <si>
    <t>Total encuestas diligenciadas/ Total encuestas mal calificadas</t>
  </si>
  <si>
    <t>Mantener Controles
Documentar los Controles
Anotaciones de información confidencial en los correos electronicos enviados desde el GIT.
Registro de la información en el Sistema ADAMS de la Agencia Mundfial Antidopaje. 
Solicitar al area admnistrativa un manejo especial para la información antidopaje en el Sistema GESDOC</t>
  </si>
  <si>
    <t xml:space="preserve">Documentos con incorporacion de medidas.
Documentos especiales con contraseñas de seguridad. 
Acuerdos de confidencialidad.
Información en ADAMS
Solicitud escrita al area Administrativa. </t>
  </si>
  <si>
    <t xml:space="preserve">No. de acciones implementadas/ total de acciones propuestas. </t>
  </si>
  <si>
    <t>No acreditar técnica, financiera y jurídicamente la ejecución contractual por parte del contratista o conveniante
Que el Supervisor no proyecte y entregue dentro deltermino legal la liquidación acompañada de los respectivos soportes.</t>
  </si>
  <si>
    <t>1. Demora en la gestion del archivo de los soportes laborales que se radican en la dependencia. 2. Sobornos
3. Presiones externas o internas
4. Amiguismo.</t>
  </si>
  <si>
    <t>Perdida o adulteracion de la informacion que reposa en la Historias laborales activas.</t>
  </si>
  <si>
    <t>1. Afectacion en la continuidad de la prestacion del servicio al ciudadano. 2. Perdida de credibilidad del equipo de trabajo y la imagen institucional. 3. Posibles acciones judiciales en contra de la Entidad.</t>
  </si>
  <si>
    <t>1. Modificación indebida de la base de datos. 
2. Sobornos
3. Presiones externas o internas
4. Amiguismo.</t>
  </si>
  <si>
    <t>Expedir certificaciones laborales con informacion adulterada para beneficio de un funcionario o un particular.</t>
  </si>
  <si>
    <t>1. Pérdida de credibilidad de la Entidad.</t>
  </si>
  <si>
    <t>1. Restriccion de acceso fisico a las historias laborales. 2. Formato Control de Historia Laboral. 3. Restriccion de consulta a la información de las Historias Laborales (Solicitud por escrito)</t>
  </si>
  <si>
    <t>Revision aleatoria trimestral de las certificaciones realizadas versus la solicitud en linea del funcionario activo. El funcionario  que proyecta la certificacion es diferente al funcionario que firma la certificacion. Archivo magnetico de las solicitudes de certificacion laboral y Archivo fisico de las certificaciones expedidas.</t>
  </si>
  <si>
    <t>1. Designación escrita de las personas autorizadas al interior del GIT para la consulta de la información de las historias Laborales. 2. Verificación de los soportes de estudio y experiencia de los nuevos funcionarios que se posesionan. 3. Establecer la periodicidad de la gestión de archivo en las Historias Laborales .</t>
  </si>
  <si>
    <t>Formato de control Historias Laborales. Planilla de control de consulta. Nuevos formatos de verificación de documentación.</t>
  </si>
  <si>
    <t>Coordinador GIT de Talento Humano</t>
  </si>
  <si>
    <t>Incluir en las certificaciones expedidas un elemento de seguridad</t>
  </si>
  <si>
    <t xml:space="preserve">Informe trimestral de revisión de certificaciones laborales expedidas. Firma autorizada. Tablas de Retencion Documental. </t>
  </si>
  <si>
    <t># verificaciones documentales realizadas /# de funcionarios nuevos. (trimestral)</t>
  </si>
  <si>
    <t xml:space="preserve"># certificaciones verificadas acorde con la solicitud / total certificaciones verificadas. (muestra del 20% del trimestre)  </t>
  </si>
  <si>
    <t>Falta de sentido de pertenencia,  Inexistencia de políticas de bienestar laboral, Inconformismo salarial,  Desmotivación, Sobornos, Presiones para modificación u omisión de resultados, Impunidad</t>
  </si>
  <si>
    <t>Pérdida de confidencialidad o alteración de resultados analíticos por presiones externas</t>
  </si>
  <si>
    <t>1. Pérdida de credibilidad del laboratorio.
2. Demandas por daños a terceros
3. Pérdida de la acreditación internacional.</t>
  </si>
  <si>
    <t xml:space="preserve">Cadena de Custodia del Laboratorio
Sistema de muestras con codigo (anonimo)
Recodificación interna de las muestras
Detección de las sustancias en diferentes Screening
Re analisis de muestras al azar.
Firma de codigo de etica por parte de pesonal de análisis del laboratorio.
Acceso restringido al laboratorio
</t>
  </si>
  <si>
    <t>Registos de analisis de muestras 
Actas
Documento Acta de Compromiso ético</t>
  </si>
  <si>
    <t>Coordinadora Laboratorio</t>
  </si>
  <si>
    <r>
      <t xml:space="preserve">(Muestras Re-analizadas con resultado Diferente) x 100%  / (Muestras con Re- Analisis)
</t>
    </r>
    <r>
      <rPr>
        <b/>
        <sz val="9"/>
        <rFont val="Arial"/>
        <family val="2"/>
      </rPr>
      <t>Nota:</t>
    </r>
    <r>
      <rPr>
        <sz val="9"/>
        <rFont val="Arial"/>
        <family val="2"/>
      </rPr>
      <t xml:space="preserve"> Se advierte que las muestras re-analizadas con resultado diferente pueden ocurrir como resultado de factores no relacionados con fraude ni con corrupción.</t>
    </r>
  </si>
  <si>
    <t>1. Poco personal de Planta para el programa.
2. Falta de formación y capacitación.                                               
3. Asignación de
funciones que no corresponden
al área de desempeño.</t>
  </si>
  <si>
    <t>Designar supervisores que no cuentan con conocimientos suficientes para desempeñar la función</t>
  </si>
  <si>
    <t xml:space="preserve">1. Falta disciplinaria del Funcionario: 
2.Posible incumplimiento del objeto contractual
3. Que Coldeportes no realice los desembolsos de recursos dado a que el supervisor no certifique los pagos que estipule el contrato.
4. Que el contato se deba prorrogar y adicionar debido a una tardía ejeución.
5. Que los infomes de ejecución del contratista no correspondan a las metas  esperadas por la entidad contratante.  
</t>
  </si>
  <si>
    <t xml:space="preserve"> Personal insuficiente para los procesos de contratación y supervisión con relación a la cantidad de contratos generados por el programa.</t>
  </si>
  <si>
    <t>Concentrar las labores de supervisión de múltiples contratos en poco personal</t>
  </si>
  <si>
    <t xml:space="preserve">a) No cumplimiento del objeto contractual
b) Que el Supervisor no realice un detallado seguiento a la ejecucion cronograma de inversion o presupuesto
c) Que el Contratista pueda incurrir en hechos cumplidos, por iniciar a ejecutar el objeto sin el cumplimiento de legalidad y pefeccionamiento del contato. 
d) Que haya una entrega tardia de informes de ejecucion por parte del contatista. 
e) Que la rendicion de cuentas final se entregue por parte del contratista en tiempos superiores a los pactadosw en el contrato.
f) Que los contratos no se puedan liquidar dentro de los terminos legales para una liquidacion bilateral.
g) Que los funcionarios designados como supervisores ya no trabajen en la entidad y que los convenios no se hayan podido liquidar, por la tardia entrega de información administrativa, tecnica y financiera. </t>
  </si>
  <si>
    <t>1. Capacitación por parte de Contratación
2. Asignación de profecionales especializados en liquidación de contratos</t>
  </si>
  <si>
    <t xml:space="preserve">Solicitar a la Dirección de COLDEPORTES sea nombrado un número de 8 personas de planta en el programa Supérate Intercolegiados ya que en el momento el 95% son contratistas.                                  
</t>
  </si>
  <si>
    <t xml:space="preserve">Solicitar capacitación a los supervisores por parte de la oficina de Contratación.
</t>
  </si>
  <si>
    <t>Solicitud de Capacitación.</t>
  </si>
  <si>
    <t>Coordinador Administrativo</t>
  </si>
  <si>
    <t>Supérate Intercolegiados</t>
  </si>
  <si>
    <t>Solicitud hecha a la oficina de Contratación/Número de capacitaciones</t>
  </si>
  <si>
    <t>Oficio dirigido a la Subdirección de Coldeportes, solicitando profecionales de Planta que asuman la supervisión de Convenios y Contratos.</t>
  </si>
  <si>
    <t>Solicitud Hecha a la Subdirección</t>
  </si>
  <si>
    <t>Solicitud Hecha a la Subdirección/Número de profesionales de Planta.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</si>
</sst>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2]\ * #,##0.00_ ;_ [$€-2]\ * \-#,##0.00_ ;_ [$€-2]\ * &quot;-&quot;??_ "/>
    <numFmt numFmtId="165" formatCode="dd/mm/yyyy;@"/>
  </numFmts>
  <fonts count="42" x14ac:knownFonts="1">
    <font>
      <sz val="11"/>
      <color theme="1"/>
      <name val="Calibri"/>
      <family val="2"/>
      <scheme val="minor"/>
    </font>
    <font>
      <sz val="10"/>
      <name val="Times New Roman"/>
      <family val="1"/>
    </font>
    <font>
      <sz val="12"/>
      <name val="Arial"/>
      <family val="2"/>
    </font>
    <font>
      <b/>
      <sz val="12"/>
      <name val="Arial"/>
      <family val="2"/>
    </font>
    <font>
      <b/>
      <sz val="11"/>
      <name val="Arial"/>
      <family val="2"/>
    </font>
    <font>
      <sz val="11"/>
      <name val="Arial"/>
      <family val="2"/>
    </font>
    <font>
      <sz val="10"/>
      <name val="Arial"/>
      <family val="2"/>
    </font>
    <font>
      <b/>
      <sz val="10"/>
      <name val="Arial"/>
      <family val="2"/>
    </font>
    <font>
      <b/>
      <sz val="9"/>
      <name val="Arial"/>
      <family val="2"/>
    </font>
    <font>
      <b/>
      <sz val="8"/>
      <name val="Arial"/>
      <family val="2"/>
    </font>
    <font>
      <sz val="8"/>
      <name val="Arial"/>
      <family val="2"/>
    </font>
    <font>
      <b/>
      <sz val="10"/>
      <name val="Times New Roman"/>
      <family val="1"/>
    </font>
    <font>
      <b/>
      <sz val="7"/>
      <name val="Arial"/>
      <family val="2"/>
    </font>
    <font>
      <sz val="7"/>
      <name val="Arial"/>
      <family val="2"/>
    </font>
    <font>
      <sz val="9"/>
      <name val="Arial"/>
      <family val="2"/>
    </font>
    <font>
      <sz val="9"/>
      <color indexed="81"/>
      <name val="Tahoma"/>
      <family val="2"/>
    </font>
    <font>
      <b/>
      <sz val="10"/>
      <name val="Verdana"/>
      <family val="2"/>
    </font>
    <font>
      <b/>
      <vertAlign val="superscript"/>
      <sz val="8"/>
      <name val="Arial"/>
      <family val="2"/>
    </font>
    <font>
      <sz val="14"/>
      <name val="Arial"/>
      <family val="2"/>
    </font>
    <font>
      <u/>
      <sz val="11"/>
      <color theme="10"/>
      <name val="Calibri"/>
      <family val="2"/>
      <scheme val="minor"/>
    </font>
    <font>
      <b/>
      <sz val="11"/>
      <color theme="1"/>
      <name val="Calibri"/>
      <family val="2"/>
      <scheme val="minor"/>
    </font>
    <font>
      <sz val="8"/>
      <color theme="1"/>
      <name val="Arial"/>
      <family val="2"/>
    </font>
    <font>
      <b/>
      <sz val="18"/>
      <color theme="1"/>
      <name val="Calibri"/>
      <family val="2"/>
      <scheme val="minor"/>
    </font>
    <font>
      <b/>
      <sz val="18"/>
      <name val="Arial"/>
      <family val="2"/>
    </font>
    <font>
      <b/>
      <sz val="12"/>
      <color theme="1"/>
      <name val="Verdana"/>
      <family val="2"/>
    </font>
    <font>
      <b/>
      <sz val="14"/>
      <color theme="1"/>
      <name val="Calibri"/>
      <family val="2"/>
      <scheme val="minor"/>
    </font>
    <font>
      <b/>
      <sz val="14"/>
      <name val="Calibri"/>
      <family val="2"/>
    </font>
    <font>
      <b/>
      <sz val="8"/>
      <name val="Calibri"/>
      <family val="2"/>
    </font>
    <font>
      <sz val="11"/>
      <color theme="0"/>
      <name val="Calibri"/>
      <family val="2"/>
      <scheme val="minor"/>
    </font>
    <font>
      <sz val="8"/>
      <color theme="0"/>
      <name val="Arial"/>
      <family val="2"/>
    </font>
    <font>
      <sz val="10"/>
      <name val="Calibri"/>
      <family val="2"/>
      <scheme val="minor"/>
    </font>
    <font>
      <sz val="10"/>
      <color theme="1"/>
      <name val="Calibri"/>
      <family val="2"/>
      <scheme val="minor"/>
    </font>
    <font>
      <b/>
      <sz val="8"/>
      <color theme="0"/>
      <name val="Arial"/>
      <family val="2"/>
    </font>
    <font>
      <b/>
      <sz val="14"/>
      <name val="Arial"/>
      <family val="2"/>
    </font>
    <font>
      <b/>
      <vertAlign val="superscript"/>
      <sz val="11"/>
      <name val="Arial"/>
      <family val="2"/>
    </font>
    <font>
      <sz val="10"/>
      <color theme="1"/>
      <name val="Arial"/>
      <family val="2"/>
    </font>
    <font>
      <sz val="10"/>
      <color theme="1"/>
      <name val="Verdana"/>
      <family val="2"/>
    </font>
    <font>
      <sz val="9"/>
      <color theme="1"/>
      <name val="Arial"/>
      <family val="2"/>
    </font>
    <font>
      <sz val="9"/>
      <color rgb="FF000000"/>
      <name val="Arial"/>
      <family val="2"/>
    </font>
    <font>
      <sz val="8"/>
      <color theme="1"/>
      <name val="Calibri"/>
      <family val="2"/>
      <scheme val="minor"/>
    </font>
    <font>
      <sz val="9"/>
      <name val="Calibri"/>
      <family val="2"/>
      <scheme val="minor"/>
    </font>
    <font>
      <sz val="9"/>
      <color indexed="8"/>
      <name val="Calibri"/>
      <family val="2"/>
      <scheme val="minor"/>
    </font>
  </fonts>
  <fills count="28">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rgb="FFFFFF00"/>
        <bgColor indexed="64"/>
      </patternFill>
    </fill>
    <fill>
      <patternFill patternType="solid">
        <fgColor rgb="FFFFC000"/>
        <bgColor indexed="64"/>
      </patternFill>
    </fill>
    <fill>
      <patternFill patternType="solid">
        <fgColor theme="0"/>
        <bgColor indexed="64"/>
      </patternFill>
    </fill>
    <fill>
      <patternFill patternType="solid">
        <fgColor theme="0" tint="-4.9989318521683403E-2"/>
        <bgColor indexed="64"/>
      </patternFill>
    </fill>
    <fill>
      <patternFill patternType="solid">
        <fgColor rgb="FF92D050"/>
        <bgColor indexed="64"/>
      </patternFill>
    </fill>
    <fill>
      <patternFill patternType="solid">
        <fgColor theme="9" tint="0.59999389629810485"/>
        <bgColor indexed="64"/>
      </patternFill>
    </fill>
    <fill>
      <patternFill patternType="solid">
        <fgColor theme="6" tint="-0.249977111117893"/>
        <bgColor indexed="64"/>
      </patternFill>
    </fill>
    <fill>
      <patternFill patternType="solid">
        <fgColor theme="9" tint="-0.249977111117893"/>
        <bgColor indexed="64"/>
      </patternFill>
    </fill>
    <fill>
      <patternFill patternType="solid">
        <fgColor rgb="FF00B050"/>
        <bgColor indexed="64"/>
      </patternFill>
    </fill>
    <fill>
      <patternFill patternType="solid">
        <fgColor theme="9" tint="-0.499984740745262"/>
        <bgColor indexed="64"/>
      </patternFill>
    </fill>
    <fill>
      <patternFill patternType="solid">
        <fgColor rgb="FF00A44A"/>
        <bgColor indexed="64"/>
      </patternFill>
    </fill>
    <fill>
      <patternFill patternType="solid">
        <fgColor rgb="FF00B0F0"/>
        <bgColor indexed="64"/>
      </patternFill>
    </fill>
    <fill>
      <patternFill patternType="solid">
        <fgColor theme="7" tint="0.59999389629810485"/>
        <bgColor indexed="64"/>
      </patternFill>
    </fill>
    <fill>
      <patternFill patternType="solid">
        <fgColor theme="2" tint="-0.249977111117893"/>
        <bgColor indexed="64"/>
      </patternFill>
    </fill>
    <fill>
      <patternFill patternType="solid">
        <fgColor theme="2" tint="-9.9978637043366805E-2"/>
        <bgColor indexed="64"/>
      </patternFill>
    </fill>
    <fill>
      <patternFill patternType="solid">
        <fgColor theme="3"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6"/>
        <bgColor indexed="64"/>
      </patternFill>
    </fill>
    <fill>
      <patternFill patternType="solid">
        <fgColor theme="3" tint="0.59999389629810485"/>
        <bgColor indexed="64"/>
      </patternFill>
    </fill>
    <fill>
      <patternFill patternType="solid">
        <fgColor rgb="FFFF99CC"/>
        <bgColor indexed="64"/>
      </patternFill>
    </fill>
    <fill>
      <patternFill patternType="solid">
        <fgColor theme="5" tint="0.79998168889431442"/>
        <bgColor indexed="64"/>
      </patternFill>
    </fill>
  </fills>
  <borders count="72">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bottom style="medium">
        <color indexed="64"/>
      </bottom>
      <diagonal/>
    </border>
    <border>
      <left/>
      <right/>
      <top style="thin">
        <color indexed="64"/>
      </top>
      <bottom/>
      <diagonal/>
    </border>
    <border>
      <left style="medium">
        <color theme="9" tint="-0.249977111117893"/>
      </left>
      <right style="thin">
        <color indexed="64"/>
      </right>
      <top/>
      <bottom style="medium">
        <color theme="9" tint="-0.249977111117893"/>
      </bottom>
      <diagonal/>
    </border>
    <border>
      <left style="thin">
        <color indexed="64"/>
      </left>
      <right style="thin">
        <color indexed="64"/>
      </right>
      <top/>
      <bottom style="medium">
        <color theme="9" tint="-0.249977111117893"/>
      </bottom>
      <diagonal/>
    </border>
    <border>
      <left style="thin">
        <color indexed="64"/>
      </left>
      <right style="medium">
        <color theme="9" tint="-0.249977111117893"/>
      </right>
      <top/>
      <bottom style="medium">
        <color theme="9" tint="-0.249977111117893"/>
      </bottom>
      <diagonal/>
    </border>
    <border>
      <left style="thin">
        <color indexed="64"/>
      </left>
      <right style="medium">
        <color indexed="64"/>
      </right>
      <top style="medium">
        <color indexed="64"/>
      </top>
      <bottom style="thin">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style="medium">
        <color theme="7" tint="-0.249977111117893"/>
      </bottom>
      <diagonal/>
    </border>
    <border>
      <left/>
      <right/>
      <top style="medium">
        <color indexed="64"/>
      </top>
      <bottom style="medium">
        <color theme="7" tint="-0.249977111117893"/>
      </bottom>
      <diagonal/>
    </border>
    <border>
      <left/>
      <right style="medium">
        <color indexed="64"/>
      </right>
      <top style="medium">
        <color indexed="64"/>
      </top>
      <bottom style="medium">
        <color theme="7" tint="-0.249977111117893"/>
      </bottom>
      <diagonal/>
    </border>
    <border>
      <left style="thin">
        <color indexed="64"/>
      </left>
      <right/>
      <top/>
      <bottom style="medium">
        <color indexed="64"/>
      </bottom>
      <diagonal/>
    </border>
    <border>
      <left style="medium">
        <color indexed="64"/>
      </left>
      <right style="thin">
        <color indexed="64"/>
      </right>
      <top style="medium">
        <color theme="9" tint="-0.249977111117893"/>
      </top>
      <bottom/>
      <diagonal/>
    </border>
    <border>
      <left style="thin">
        <color indexed="64"/>
      </left>
      <right style="thin">
        <color indexed="64"/>
      </right>
      <top style="medium">
        <color theme="9" tint="-0.249977111117893"/>
      </top>
      <bottom/>
      <diagonal/>
    </border>
    <border>
      <left style="thin">
        <color indexed="64"/>
      </left>
      <right style="medium">
        <color theme="9" tint="-0.249977111117893"/>
      </right>
      <top style="medium">
        <color theme="9" tint="-0.249977111117893"/>
      </top>
      <bottom/>
      <diagonal/>
    </border>
    <border>
      <left style="medium">
        <color theme="9" tint="-0.249977111117893"/>
      </left>
      <right style="thin">
        <color indexed="64"/>
      </right>
      <top style="medium">
        <color theme="9" tint="-0.249977111117893"/>
      </top>
      <bottom/>
      <diagonal/>
    </border>
    <border>
      <left style="thin">
        <color indexed="64"/>
      </left>
      <right style="medium">
        <color indexed="64"/>
      </right>
      <top style="medium">
        <color theme="9" tint="-0.249977111117893"/>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medium">
        <color indexed="64"/>
      </left>
      <right style="thin">
        <color indexed="64"/>
      </right>
      <top style="thin">
        <color indexed="64"/>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s>
  <cellStyleXfs count="5">
    <xf numFmtId="0" fontId="0" fillId="0" borderId="0"/>
    <xf numFmtId="164" fontId="6" fillId="0" borderId="0" applyFont="0" applyFill="0" applyBorder="0" applyAlignment="0" applyProtection="0"/>
    <xf numFmtId="0" fontId="19" fillId="0" borderId="0" applyNumberFormat="0" applyFill="0" applyBorder="0" applyAlignment="0" applyProtection="0"/>
    <xf numFmtId="0" fontId="6" fillId="0" borderId="0"/>
    <xf numFmtId="0" fontId="6" fillId="0" borderId="0"/>
  </cellStyleXfs>
  <cellXfs count="463">
    <xf numFmtId="0" fontId="0" fillId="0" borderId="0" xfId="0"/>
    <xf numFmtId="0" fontId="5" fillId="0" borderId="0" xfId="0" applyFont="1" applyFill="1" applyBorder="1" applyAlignment="1">
      <alignment vertical="center" wrapText="1"/>
    </xf>
    <xf numFmtId="0" fontId="3" fillId="0" borderId="0" xfId="0" applyFont="1" applyFill="1" applyBorder="1" applyAlignment="1">
      <alignment vertical="center"/>
    </xf>
    <xf numFmtId="14" fontId="5" fillId="0" borderId="0" xfId="0" applyNumberFormat="1" applyFont="1" applyFill="1" applyBorder="1" applyAlignment="1">
      <alignment vertical="center" wrapText="1"/>
    </xf>
    <xf numFmtId="0" fontId="7" fillId="0" borderId="0" xfId="0" applyFont="1" applyBorder="1" applyAlignment="1"/>
    <xf numFmtId="0" fontId="7" fillId="0" borderId="0" xfId="0" applyFont="1" applyBorder="1" applyAlignment="1">
      <alignment horizontal="right" vertical="center"/>
    </xf>
    <xf numFmtId="0" fontId="7" fillId="0" borderId="0" xfId="0" applyFont="1" applyBorder="1" applyAlignment="1">
      <alignment horizontal="center" vertical="center"/>
    </xf>
    <xf numFmtId="0" fontId="6" fillId="0" borderId="0" xfId="0" applyFont="1" applyBorder="1" applyAlignment="1">
      <alignment vertical="center"/>
    </xf>
    <xf numFmtId="0" fontId="7" fillId="0" borderId="0" xfId="0" applyFont="1" applyBorder="1" applyAlignment="1">
      <alignment horizontal="left" vertical="center" wrapText="1"/>
    </xf>
    <xf numFmtId="0" fontId="7" fillId="0" borderId="0" xfId="0" applyFont="1" applyBorder="1" applyAlignment="1">
      <alignment horizontal="center" vertical="center" wrapText="1"/>
    </xf>
    <xf numFmtId="0" fontId="8" fillId="0" borderId="0" xfId="0" applyFont="1" applyBorder="1" applyAlignment="1">
      <alignment horizontal="left" vertical="center" wrapText="1"/>
    </xf>
    <xf numFmtId="0" fontId="6" fillId="0" borderId="0" xfId="0" applyFont="1" applyBorder="1"/>
    <xf numFmtId="0" fontId="6" fillId="0" borderId="0" xfId="0" applyFont="1"/>
    <xf numFmtId="0" fontId="6" fillId="0" borderId="0" xfId="0" applyFont="1" applyBorder="1" applyAlignment="1">
      <alignment horizontal="center"/>
    </xf>
    <xf numFmtId="0" fontId="10" fillId="0" borderId="0" xfId="0" applyFont="1" applyFill="1" applyBorder="1" applyAlignment="1">
      <alignment vertical="center"/>
    </xf>
    <xf numFmtId="0" fontId="7" fillId="0" borderId="0" xfId="0" applyFont="1" applyBorder="1" applyAlignment="1">
      <alignment horizontal="center"/>
    </xf>
    <xf numFmtId="0" fontId="10" fillId="0" borderId="0" xfId="0" applyFont="1" applyBorder="1" applyAlignment="1">
      <alignment horizontal="left" wrapText="1"/>
    </xf>
    <xf numFmtId="0" fontId="9" fillId="0" borderId="0" xfId="0" applyFont="1" applyFill="1" applyBorder="1" applyAlignment="1">
      <alignment vertical="center" wrapText="1"/>
    </xf>
    <xf numFmtId="0" fontId="10" fillId="0" borderId="0" xfId="0" applyFont="1"/>
    <xf numFmtId="0" fontId="6" fillId="0" borderId="0" xfId="0" applyFont="1" applyFill="1" applyBorder="1" applyAlignment="1">
      <alignment horizontal="center" vertical="top"/>
    </xf>
    <xf numFmtId="0" fontId="6" fillId="0" borderId="0" xfId="0" applyFont="1" applyFill="1" applyBorder="1"/>
    <xf numFmtId="0" fontId="2" fillId="0" borderId="0" xfId="0" applyFont="1" applyBorder="1" applyAlignment="1"/>
    <xf numFmtId="0" fontId="10" fillId="0" borderId="0" xfId="0" applyFont="1" applyBorder="1"/>
    <xf numFmtId="0" fontId="16" fillId="0" borderId="0" xfId="0" applyFont="1" applyBorder="1" applyAlignment="1">
      <alignment vertical="center"/>
    </xf>
    <xf numFmtId="0" fontId="9" fillId="0" borderId="0" xfId="0" applyFont="1" applyBorder="1" applyAlignment="1">
      <alignment vertical="center"/>
    </xf>
    <xf numFmtId="0" fontId="2" fillId="0" borderId="0" xfId="0" applyFont="1"/>
    <xf numFmtId="0" fontId="9" fillId="0" borderId="8" xfId="0" applyFont="1" applyBorder="1" applyAlignment="1">
      <alignment horizontal="center" vertical="center" wrapText="1"/>
    </xf>
    <xf numFmtId="0" fontId="5" fillId="0" borderId="0" xfId="0" applyFont="1" applyFill="1" applyBorder="1" applyAlignment="1">
      <alignment horizontal="center" vertical="center" wrapText="1"/>
    </xf>
    <xf numFmtId="0" fontId="9" fillId="0" borderId="12" xfId="0" applyFont="1" applyBorder="1" applyAlignment="1">
      <alignment vertical="center" wrapText="1"/>
    </xf>
    <xf numFmtId="16" fontId="9" fillId="0" borderId="8" xfId="0" applyNumberFormat="1" applyFont="1" applyBorder="1" applyAlignment="1">
      <alignment horizontal="center" vertical="center" wrapText="1"/>
    </xf>
    <xf numFmtId="0" fontId="9" fillId="0" borderId="22" xfId="0" applyFont="1" applyBorder="1" applyAlignment="1">
      <alignment vertical="center" wrapText="1"/>
    </xf>
    <xf numFmtId="0" fontId="9" fillId="0" borderId="16" xfId="0" applyFont="1" applyBorder="1" applyAlignment="1">
      <alignment horizontal="center" vertical="center" wrapText="1"/>
    </xf>
    <xf numFmtId="16" fontId="9" fillId="0" borderId="16" xfId="0" applyNumberFormat="1" applyFont="1" applyBorder="1" applyAlignment="1">
      <alignment horizontal="center" vertical="center" wrapText="1"/>
    </xf>
    <xf numFmtId="0" fontId="9" fillId="0" borderId="11" xfId="0" applyFont="1" applyBorder="1" applyAlignment="1">
      <alignment vertical="center" wrapText="1"/>
    </xf>
    <xf numFmtId="0" fontId="9" fillId="0" borderId="23" xfId="0" applyFont="1" applyBorder="1" applyAlignment="1">
      <alignment vertical="center" wrapText="1"/>
    </xf>
    <xf numFmtId="0" fontId="4" fillId="0" borderId="0" xfId="0" applyFont="1" applyFill="1" applyBorder="1" applyAlignment="1">
      <alignment vertical="center"/>
    </xf>
    <xf numFmtId="0" fontId="9" fillId="0" borderId="4" xfId="0" applyFont="1" applyFill="1" applyBorder="1" applyAlignment="1">
      <alignment vertical="center" wrapText="1"/>
    </xf>
    <xf numFmtId="0" fontId="9" fillId="0" borderId="5" xfId="0" applyFont="1" applyFill="1" applyBorder="1" applyAlignment="1">
      <alignment vertical="center" wrapText="1"/>
    </xf>
    <xf numFmtId="0" fontId="0" fillId="0" borderId="0" xfId="0"/>
    <xf numFmtId="0" fontId="1" fillId="0" borderId="0" xfId="0" applyFont="1"/>
    <xf numFmtId="0" fontId="6" fillId="0" borderId="0" xfId="0" applyFont="1"/>
    <xf numFmtId="0" fontId="10" fillId="0" borderId="0" xfId="0" applyFont="1" applyBorder="1" applyAlignment="1">
      <alignment horizontal="center" vertical="center"/>
    </xf>
    <xf numFmtId="0" fontId="0" fillId="0" borderId="0" xfId="0" applyAlignment="1">
      <alignment vertical="top" wrapText="1"/>
    </xf>
    <xf numFmtId="0" fontId="12" fillId="0" borderId="0" xfId="0" applyFont="1" applyAlignment="1">
      <alignment vertical="top" wrapText="1"/>
    </xf>
    <xf numFmtId="0" fontId="13" fillId="0" borderId="0" xfId="0" applyFont="1" applyAlignment="1">
      <alignment vertical="top" wrapText="1"/>
    </xf>
    <xf numFmtId="0" fontId="0" fillId="0" borderId="0" xfId="0" applyBorder="1" applyAlignment="1">
      <alignment vertical="top" wrapText="1"/>
    </xf>
    <xf numFmtId="0" fontId="10" fillId="0" borderId="0" xfId="0" applyFont="1"/>
    <xf numFmtId="0" fontId="14" fillId="0" borderId="8" xfId="0" applyFont="1" applyBorder="1" applyAlignment="1" applyProtection="1">
      <alignment horizontal="justify" vertical="center" wrapText="1"/>
    </xf>
    <xf numFmtId="0" fontId="10" fillId="0" borderId="4"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8" xfId="0" applyFont="1" applyBorder="1" applyAlignment="1">
      <alignment horizontal="center" vertical="center" wrapText="1"/>
    </xf>
    <xf numFmtId="0" fontId="0" fillId="0" borderId="0" xfId="0" applyAlignment="1" applyProtection="1">
      <alignment vertical="top" wrapText="1"/>
    </xf>
    <xf numFmtId="0" fontId="1" fillId="0" borderId="0" xfId="0" applyFont="1" applyBorder="1" applyProtection="1"/>
    <xf numFmtId="0" fontId="1" fillId="0" borderId="0" xfId="0" applyFont="1" applyProtection="1"/>
    <xf numFmtId="165" fontId="4" fillId="0" borderId="8" xfId="0" applyNumberFormat="1" applyFont="1" applyBorder="1" applyAlignment="1" applyProtection="1">
      <alignment horizontal="center" vertical="center"/>
    </xf>
    <xf numFmtId="0" fontId="7" fillId="0" borderId="0" xfId="0" applyFont="1" applyBorder="1" applyAlignment="1" applyProtection="1"/>
    <xf numFmtId="0" fontId="7" fillId="0" borderId="0" xfId="0" applyFont="1" applyBorder="1" applyAlignment="1" applyProtection="1">
      <alignment horizontal="right" vertical="center"/>
    </xf>
    <xf numFmtId="0" fontId="7" fillId="0" borderId="0" xfId="0" applyFont="1" applyBorder="1" applyAlignment="1" applyProtection="1">
      <alignment horizontal="center" vertical="center"/>
    </xf>
    <xf numFmtId="0" fontId="6" fillId="0" borderId="0" xfId="0" applyFont="1" applyBorder="1" applyProtection="1"/>
    <xf numFmtId="0" fontId="6" fillId="0" borderId="0" xfId="0" applyFont="1" applyBorder="1" applyAlignment="1" applyProtection="1">
      <alignment vertical="center"/>
    </xf>
    <xf numFmtId="0" fontId="1" fillId="0" borderId="0" xfId="0" applyFont="1" applyBorder="1" applyAlignment="1" applyProtection="1">
      <alignment vertical="center"/>
    </xf>
    <xf numFmtId="0" fontId="7" fillId="0" borderId="0" xfId="0" applyFont="1" applyBorder="1" applyAlignment="1" applyProtection="1">
      <alignment vertical="center" wrapText="1"/>
    </xf>
    <xf numFmtId="0" fontId="8" fillId="0" borderId="8" xfId="0" applyFont="1" applyBorder="1" applyAlignment="1" applyProtection="1">
      <alignment horizontal="center" vertical="center" wrapText="1"/>
    </xf>
    <xf numFmtId="0" fontId="0" fillId="0" borderId="0" xfId="0" applyBorder="1" applyAlignment="1" applyProtection="1">
      <alignment vertical="top" wrapText="1"/>
    </xf>
    <xf numFmtId="0" fontId="6" fillId="0" borderId="0" xfId="0" applyFont="1" applyBorder="1" applyAlignment="1" applyProtection="1">
      <alignment horizontal="center"/>
    </xf>
    <xf numFmtId="0" fontId="9" fillId="0" borderId="0" xfId="0" applyFont="1" applyBorder="1" applyAlignment="1" applyProtection="1"/>
    <xf numFmtId="0" fontId="9" fillId="0" borderId="8" xfId="0" applyFont="1" applyBorder="1" applyAlignment="1" applyProtection="1">
      <alignment horizontal="center"/>
    </xf>
    <xf numFmtId="0" fontId="10" fillId="0" borderId="8" xfId="0" applyFont="1" applyBorder="1" applyAlignment="1" applyProtection="1">
      <alignment vertical="center" wrapText="1"/>
    </xf>
    <xf numFmtId="0" fontId="10" fillId="6" borderId="0" xfId="0" applyFont="1" applyFill="1" applyBorder="1" applyAlignment="1" applyProtection="1">
      <alignment vertical="center"/>
    </xf>
    <xf numFmtId="0" fontId="10" fillId="0" borderId="8" xfId="0" applyFont="1" applyBorder="1" applyAlignment="1" applyProtection="1">
      <alignment wrapText="1"/>
    </xf>
    <xf numFmtId="0" fontId="10" fillId="0" borderId="8" xfId="0" applyFont="1" applyFill="1" applyBorder="1" applyAlignment="1" applyProtection="1">
      <alignment vertical="center"/>
    </xf>
    <xf numFmtId="0" fontId="1" fillId="6" borderId="0" xfId="0" applyFont="1" applyFill="1" applyBorder="1" applyProtection="1"/>
    <xf numFmtId="0" fontId="1" fillId="6" borderId="0" xfId="0" applyFont="1" applyFill="1" applyProtection="1"/>
    <xf numFmtId="0" fontId="0" fillId="0" borderId="18" xfId="0" applyBorder="1" applyProtection="1"/>
    <xf numFmtId="0" fontId="10" fillId="0" borderId="0" xfId="0" applyFont="1" applyBorder="1" applyAlignment="1" applyProtection="1">
      <alignment horizontal="center" vertical="center"/>
    </xf>
    <xf numFmtId="0" fontId="10" fillId="0" borderId="0" xfId="0" applyFont="1" applyBorder="1" applyAlignment="1" applyProtection="1">
      <alignment vertical="center"/>
    </xf>
    <xf numFmtId="0" fontId="0" fillId="0" borderId="0" xfId="0" applyBorder="1" applyAlignment="1" applyProtection="1"/>
    <xf numFmtId="0" fontId="10" fillId="0" borderId="0" xfId="0" applyFont="1" applyBorder="1" applyAlignment="1" applyProtection="1">
      <alignment vertical="center" wrapText="1"/>
    </xf>
    <xf numFmtId="0" fontId="1" fillId="0" borderId="0" xfId="0" applyFont="1" applyFill="1" applyBorder="1" applyProtection="1"/>
    <xf numFmtId="0" fontId="10" fillId="0" borderId="0" xfId="0" applyFont="1" applyBorder="1" applyAlignment="1" applyProtection="1">
      <alignment horizontal="justify" vertical="justify" wrapText="1"/>
    </xf>
    <xf numFmtId="0" fontId="10" fillId="0" borderId="0" xfId="0" applyFont="1" applyAlignment="1" applyProtection="1">
      <alignment horizontal="justify" vertical="justify" wrapText="1"/>
    </xf>
    <xf numFmtId="0" fontId="9" fillId="0" borderId="0" xfId="0" applyFont="1" applyFill="1" applyBorder="1" applyAlignment="1" applyProtection="1">
      <alignment vertical="top" wrapText="1"/>
    </xf>
    <xf numFmtId="0" fontId="9" fillId="0" borderId="0" xfId="0" applyFont="1" applyBorder="1" applyAlignment="1" applyProtection="1">
      <alignment vertical="center" wrapText="1"/>
    </xf>
    <xf numFmtId="16" fontId="9" fillId="0" borderId="0" xfId="0" applyNumberFormat="1" applyFont="1" applyBorder="1" applyAlignment="1" applyProtection="1">
      <alignment horizontal="center" vertical="center" wrapText="1"/>
    </xf>
    <xf numFmtId="0" fontId="10" fillId="0" borderId="0" xfId="0" applyFont="1" applyFill="1" applyBorder="1" applyAlignment="1" applyProtection="1">
      <alignment vertical="center" wrapText="1"/>
    </xf>
    <xf numFmtId="0" fontId="0" fillId="0" borderId="0" xfId="0" applyBorder="1" applyAlignment="1" applyProtection="1">
      <alignment horizontal="center" vertical="top" wrapText="1"/>
    </xf>
    <xf numFmtId="0" fontId="18" fillId="0" borderId="0" xfId="0" applyFont="1" applyProtection="1"/>
    <xf numFmtId="0" fontId="9" fillId="0" borderId="6" xfId="0" applyFont="1" applyFill="1" applyBorder="1" applyAlignment="1" applyProtection="1">
      <alignment vertical="center" wrapText="1"/>
    </xf>
    <xf numFmtId="0" fontId="6" fillId="0" borderId="0" xfId="0" applyFont="1" applyProtection="1"/>
    <xf numFmtId="0" fontId="9" fillId="0" borderId="7" xfId="0" applyFont="1" applyFill="1" applyBorder="1" applyAlignment="1" applyProtection="1">
      <alignment vertical="center" wrapText="1"/>
    </xf>
    <xf numFmtId="0" fontId="7" fillId="0" borderId="0" xfId="0" applyFont="1" applyBorder="1" applyAlignment="1" applyProtection="1">
      <alignment horizontal="center" vertical="center" wrapText="1"/>
    </xf>
    <xf numFmtId="0" fontId="9" fillId="0" borderId="0" xfId="0" applyFont="1" applyBorder="1" applyAlignment="1" applyProtection="1">
      <alignment horizontal="center"/>
    </xf>
    <xf numFmtId="0" fontId="9" fillId="0" borderId="0" xfId="0" applyFont="1" applyFill="1" applyBorder="1" applyAlignment="1" applyProtection="1">
      <alignment horizontal="center" vertical="top" wrapText="1"/>
    </xf>
    <xf numFmtId="0" fontId="9" fillId="0" borderId="0" xfId="0" applyFont="1" applyBorder="1" applyAlignment="1" applyProtection="1">
      <alignment horizontal="center" vertical="center" wrapText="1"/>
    </xf>
    <xf numFmtId="0" fontId="9" fillId="0" borderId="0" xfId="0" applyFont="1" applyFill="1" applyBorder="1" applyAlignment="1" applyProtection="1">
      <alignment horizontal="center" vertical="center" wrapText="1"/>
    </xf>
    <xf numFmtId="0" fontId="10" fillId="0" borderId="0" xfId="0" applyFont="1" applyFill="1" applyBorder="1" applyAlignment="1" applyProtection="1">
      <alignment horizontal="center" vertical="center" wrapText="1"/>
    </xf>
    <xf numFmtId="0" fontId="0" fillId="0" borderId="0" xfId="0" applyBorder="1" applyProtection="1"/>
    <xf numFmtId="0" fontId="21" fillId="0" borderId="18" xfId="0" applyFont="1" applyFill="1" applyBorder="1" applyAlignment="1" applyProtection="1">
      <alignment wrapText="1"/>
    </xf>
    <xf numFmtId="0" fontId="7" fillId="0" borderId="0" xfId="0" applyFont="1" applyBorder="1" applyAlignment="1" applyProtection="1">
      <alignment horizontal="center" vertical="center" wrapText="1"/>
    </xf>
    <xf numFmtId="0" fontId="1" fillId="11" borderId="0" xfId="0" applyFont="1" applyFill="1" applyProtection="1"/>
    <xf numFmtId="0" fontId="31" fillId="0" borderId="8" xfId="0" applyFont="1" applyBorder="1" applyAlignment="1" applyProtection="1">
      <alignment horizontal="left" vertical="center" wrapText="1"/>
    </xf>
    <xf numFmtId="0" fontId="29" fillId="3" borderId="0" xfId="0" applyFont="1" applyFill="1" applyBorder="1" applyAlignment="1" applyProtection="1">
      <alignment horizontal="left" vertical="center"/>
    </xf>
    <xf numFmtId="0" fontId="21" fillId="0" borderId="0" xfId="0" applyFont="1" applyFill="1" applyBorder="1" applyAlignment="1" applyProtection="1">
      <alignment wrapText="1"/>
    </xf>
    <xf numFmtId="0" fontId="10" fillId="0" borderId="0" xfId="0" applyFont="1" applyBorder="1" applyAlignment="1" applyProtection="1">
      <alignment horizontal="center" vertical="center" wrapText="1"/>
    </xf>
    <xf numFmtId="0" fontId="32" fillId="14" borderId="8" xfId="0" applyFont="1" applyFill="1" applyBorder="1" applyAlignment="1" applyProtection="1">
      <alignment horizontal="center" vertical="center" wrapText="1"/>
    </xf>
    <xf numFmtId="0" fontId="0" fillId="0" borderId="0" xfId="0" applyFill="1" applyBorder="1" applyAlignment="1" applyProtection="1">
      <alignment vertical="top" wrapText="1"/>
    </xf>
    <xf numFmtId="0" fontId="9" fillId="0" borderId="0" xfId="0" applyFont="1" applyFill="1" applyBorder="1" applyAlignment="1" applyProtection="1"/>
    <xf numFmtId="0" fontId="9" fillId="0" borderId="0" xfId="0" applyFont="1" applyFill="1" applyBorder="1" applyAlignment="1" applyProtection="1">
      <alignment vertical="center" wrapText="1"/>
    </xf>
    <xf numFmtId="0" fontId="7" fillId="0" borderId="0" xfId="0" applyFont="1" applyBorder="1" applyAlignment="1" applyProtection="1">
      <alignment horizontal="center" vertical="center" wrapText="1"/>
    </xf>
    <xf numFmtId="0" fontId="14" fillId="0" borderId="8" xfId="0" applyFont="1" applyBorder="1" applyAlignment="1" applyProtection="1">
      <alignment horizontal="center" vertical="center" wrapText="1"/>
    </xf>
    <xf numFmtId="0" fontId="9" fillId="0" borderId="0" xfId="0" applyFont="1" applyFill="1" applyBorder="1" applyAlignment="1" applyProtection="1">
      <alignment horizontal="center" vertical="top" wrapText="1"/>
    </xf>
    <xf numFmtId="0" fontId="10" fillId="0" borderId="0" xfId="0" applyFont="1" applyFill="1" applyBorder="1" applyAlignment="1" applyProtection="1">
      <alignment horizontal="center" vertical="center" wrapText="1"/>
    </xf>
    <xf numFmtId="0" fontId="0" fillId="0" borderId="0" xfId="0" applyAlignment="1">
      <alignment horizontal="center" vertical="top" wrapText="1"/>
    </xf>
    <xf numFmtId="0" fontId="10" fillId="0" borderId="0" xfId="0" applyFont="1" applyBorder="1" applyAlignment="1" applyProtection="1">
      <alignment horizontal="left" wrapText="1"/>
    </xf>
    <xf numFmtId="0" fontId="9" fillId="2" borderId="8" xfId="0" applyFont="1" applyFill="1" applyBorder="1" applyAlignment="1" applyProtection="1">
      <alignment horizontal="center" vertical="center" wrapText="1"/>
    </xf>
    <xf numFmtId="0" fontId="14" fillId="0" borderId="26" xfId="0" applyFont="1" applyBorder="1" applyAlignment="1" applyProtection="1">
      <alignment horizontal="center" vertical="center" wrapText="1"/>
    </xf>
    <xf numFmtId="0" fontId="24" fillId="0" borderId="0" xfId="0" applyFont="1" applyFill="1" applyBorder="1" applyAlignment="1">
      <alignment horizontal="center" vertical="center" textRotation="90" wrapText="1"/>
    </xf>
    <xf numFmtId="0" fontId="0" fillId="0" borderId="0" xfId="0" applyFill="1" applyAlignment="1">
      <alignment vertical="top" wrapText="1"/>
    </xf>
    <xf numFmtId="0" fontId="9" fillId="0" borderId="9" xfId="0" applyFont="1" applyBorder="1" applyAlignment="1" applyProtection="1">
      <alignment horizontal="center"/>
    </xf>
    <xf numFmtId="0" fontId="30" fillId="0" borderId="8" xfId="0" applyFont="1" applyBorder="1" applyAlignment="1" applyProtection="1">
      <alignment horizontal="left" vertical="center" wrapText="1"/>
    </xf>
    <xf numFmtId="0" fontId="8" fillId="0" borderId="20" xfId="0" applyFont="1" applyBorder="1" applyAlignment="1" applyProtection="1">
      <alignment horizontal="center" vertical="center" wrapText="1"/>
    </xf>
    <xf numFmtId="0" fontId="14" fillId="0" borderId="20" xfId="0" applyFont="1" applyBorder="1" applyAlignment="1" applyProtection="1">
      <alignment horizontal="center" vertical="center" wrapText="1"/>
    </xf>
    <xf numFmtId="0" fontId="1" fillId="0" borderId="0" xfId="0" applyFont="1" applyBorder="1"/>
    <xf numFmtId="0" fontId="8" fillId="0" borderId="26" xfId="0" applyFont="1" applyBorder="1" applyAlignment="1" applyProtection="1">
      <alignment horizontal="center" vertical="center" wrapText="1"/>
    </xf>
    <xf numFmtId="0" fontId="12" fillId="0" borderId="2" xfId="0" applyFont="1" applyBorder="1" applyAlignment="1">
      <alignment vertical="top" wrapText="1"/>
    </xf>
    <xf numFmtId="0" fontId="9" fillId="2" borderId="50" xfId="0" applyFont="1" applyFill="1" applyBorder="1" applyAlignment="1" applyProtection="1">
      <alignment horizontal="center" vertical="center" wrapText="1"/>
    </xf>
    <xf numFmtId="0" fontId="13" fillId="0" borderId="13" xfId="0" applyFont="1" applyBorder="1" applyAlignment="1">
      <alignment vertical="top" wrapText="1"/>
    </xf>
    <xf numFmtId="0" fontId="9" fillId="9" borderId="16" xfId="0" applyFont="1" applyFill="1" applyBorder="1" applyAlignment="1" applyProtection="1">
      <alignment horizontal="center" vertical="center" wrapText="1"/>
    </xf>
    <xf numFmtId="0" fontId="9" fillId="2" borderId="16" xfId="0" applyFont="1" applyFill="1" applyBorder="1" applyAlignment="1" applyProtection="1">
      <alignment horizontal="center" vertical="center" wrapText="1"/>
    </xf>
    <xf numFmtId="0" fontId="10" fillId="2" borderId="16" xfId="0" applyFont="1" applyFill="1" applyBorder="1" applyAlignment="1" applyProtection="1">
      <alignment horizontal="center" vertical="center" wrapText="1"/>
    </xf>
    <xf numFmtId="0" fontId="9" fillId="15" borderId="16" xfId="0" applyFont="1" applyFill="1" applyBorder="1" applyAlignment="1" applyProtection="1">
      <alignment horizontal="center" vertical="center" wrapText="1"/>
    </xf>
    <xf numFmtId="0" fontId="9" fillId="16" borderId="16" xfId="0" applyFont="1" applyFill="1" applyBorder="1" applyAlignment="1" applyProtection="1">
      <alignment horizontal="center" vertical="center" wrapText="1"/>
    </xf>
    <xf numFmtId="0" fontId="9" fillId="16" borderId="10" xfId="0" applyFont="1" applyFill="1" applyBorder="1" applyAlignment="1" applyProtection="1">
      <alignment horizontal="center" vertical="center" wrapText="1"/>
    </xf>
    <xf numFmtId="0" fontId="8" fillId="0" borderId="12" xfId="0" applyFont="1" applyBorder="1" applyAlignment="1" applyProtection="1">
      <alignment horizontal="center" vertical="center" wrapText="1"/>
    </xf>
    <xf numFmtId="0" fontId="1" fillId="0" borderId="24" xfId="0" applyFont="1" applyBorder="1" applyProtection="1"/>
    <xf numFmtId="0" fontId="9" fillId="0" borderId="12" xfId="0" applyFont="1" applyBorder="1" applyAlignment="1" applyProtection="1"/>
    <xf numFmtId="0" fontId="24" fillId="0" borderId="25" xfId="0" applyFont="1" applyFill="1" applyBorder="1" applyAlignment="1">
      <alignment horizontal="center" vertical="center" textRotation="90" wrapText="1"/>
    </xf>
    <xf numFmtId="0" fontId="28" fillId="0" borderId="0" xfId="0" applyFont="1" applyFill="1" applyBorder="1" applyProtection="1"/>
    <xf numFmtId="0" fontId="24" fillId="0" borderId="0" xfId="0" applyFont="1" applyFill="1" applyBorder="1" applyAlignment="1">
      <alignment vertical="center" textRotation="90" wrapText="1"/>
    </xf>
    <xf numFmtId="0" fontId="14" fillId="0" borderId="0" xfId="0" applyFont="1" applyBorder="1" applyAlignment="1">
      <alignment vertical="top" wrapText="1"/>
    </xf>
    <xf numFmtId="0" fontId="27" fillId="9" borderId="20" xfId="0" applyFont="1" applyFill="1" applyBorder="1" applyAlignment="1" applyProtection="1">
      <alignment horizontal="center" vertical="center" wrapText="1"/>
    </xf>
    <xf numFmtId="0" fontId="14" fillId="0" borderId="67" xfId="0" applyFont="1" applyFill="1" applyBorder="1" applyAlignment="1" applyProtection="1">
      <alignment horizontal="justify" vertical="center" wrapText="1"/>
    </xf>
    <xf numFmtId="0" fontId="14" fillId="0" borderId="8" xfId="0" applyFont="1" applyFill="1" applyBorder="1" applyAlignment="1" applyProtection="1">
      <alignment horizontal="justify" vertical="center" wrapText="1"/>
    </xf>
    <xf numFmtId="0" fontId="14" fillId="0" borderId="68" xfId="0" applyFont="1" applyFill="1" applyBorder="1" applyAlignment="1" applyProtection="1">
      <alignment horizontal="left" vertical="center" wrapText="1"/>
    </xf>
    <xf numFmtId="0" fontId="14" fillId="0" borderId="4" xfId="0" applyFont="1" applyFill="1" applyBorder="1" applyAlignment="1" applyProtection="1">
      <alignment horizontal="justify" vertical="center" wrapText="1"/>
    </xf>
    <xf numFmtId="0" fontId="14" fillId="0" borderId="8" xfId="0" applyFont="1" applyFill="1" applyBorder="1" applyAlignment="1" applyProtection="1">
      <alignment horizontal="left" vertical="center" wrapText="1"/>
    </xf>
    <xf numFmtId="0" fontId="14" fillId="0" borderId="8" xfId="0" applyFont="1" applyFill="1" applyBorder="1" applyAlignment="1" applyProtection="1">
      <alignment horizontal="center" vertical="center" wrapText="1"/>
    </xf>
    <xf numFmtId="0" fontId="38" fillId="0" borderId="26" xfId="0" applyFont="1" applyFill="1" applyBorder="1" applyAlignment="1" applyProtection="1">
      <alignment vertical="center" wrapText="1"/>
    </xf>
    <xf numFmtId="0" fontId="37" fillId="0" borderId="26" xfId="0" applyFont="1" applyFill="1" applyBorder="1" applyAlignment="1" applyProtection="1">
      <alignment horizontal="justify" vertical="center" wrapText="1"/>
    </xf>
    <xf numFmtId="0" fontId="37" fillId="0" borderId="8" xfId="0" applyFont="1" applyFill="1" applyBorder="1" applyAlignment="1" applyProtection="1">
      <alignment horizontal="justify" vertical="center" wrapText="1"/>
    </xf>
    <xf numFmtId="0" fontId="37" fillId="0" borderId="8" xfId="0" applyNumberFormat="1" applyFont="1" applyFill="1" applyBorder="1" applyAlignment="1" applyProtection="1">
      <alignment horizontal="justify" vertical="center"/>
    </xf>
    <xf numFmtId="0" fontId="14" fillId="0" borderId="8" xfId="0" applyFont="1" applyFill="1" applyBorder="1" applyAlignment="1" applyProtection="1">
      <alignment horizontal="justify" vertical="top" wrapText="1"/>
    </xf>
    <xf numFmtId="0" fontId="14" fillId="0" borderId="8" xfId="0" applyFont="1" applyBorder="1" applyAlignment="1" applyProtection="1">
      <alignment wrapText="1"/>
    </xf>
    <xf numFmtId="0" fontId="14" fillId="0" borderId="8" xfId="0" applyFont="1" applyBorder="1" applyAlignment="1" applyProtection="1">
      <alignment horizontal="left" wrapText="1"/>
    </xf>
    <xf numFmtId="0" fontId="13" fillId="0" borderId="0" xfId="0" applyFont="1" applyAlignment="1" applyProtection="1">
      <alignment vertical="top" wrapText="1"/>
      <protection locked="0"/>
    </xf>
    <xf numFmtId="0" fontId="14" fillId="0" borderId="8" xfId="0" applyFont="1" applyFill="1" applyBorder="1" applyAlignment="1" applyProtection="1">
      <alignment horizontal="justify" vertical="center" wrapText="1"/>
      <protection locked="0"/>
    </xf>
    <xf numFmtId="0" fontId="6" fillId="0" borderId="38" xfId="0" applyFont="1" applyFill="1" applyBorder="1" applyAlignment="1" applyProtection="1">
      <alignment horizontal="center" vertical="center" wrapText="1"/>
      <protection locked="0"/>
    </xf>
    <xf numFmtId="0" fontId="8" fillId="0" borderId="26" xfId="0" applyFont="1" applyBorder="1" applyAlignment="1" applyProtection="1">
      <alignment horizontal="center" vertical="center" wrapText="1"/>
      <protection locked="0"/>
    </xf>
    <xf numFmtId="0" fontId="14" fillId="0" borderId="26" xfId="0" applyFont="1" applyBorder="1" applyAlignment="1" applyProtection="1">
      <alignment horizontal="justify" vertical="center" wrapText="1"/>
      <protection locked="0"/>
    </xf>
    <xf numFmtId="0" fontId="14" fillId="0" borderId="26" xfId="0" applyFont="1" applyBorder="1" applyAlignment="1" applyProtection="1">
      <alignment horizontal="center" vertical="center" wrapText="1"/>
      <protection locked="0"/>
    </xf>
    <xf numFmtId="0" fontId="14" fillId="0" borderId="8" xfId="0" applyFont="1" applyBorder="1" applyAlignment="1" applyProtection="1">
      <alignment horizontal="justify" vertical="center" wrapText="1"/>
      <protection locked="0"/>
    </xf>
    <xf numFmtId="0" fontId="14" fillId="15" borderId="8" xfId="0" applyFont="1" applyFill="1" applyBorder="1" applyAlignment="1" applyProtection="1">
      <alignment horizontal="justify" vertical="center" wrapText="1"/>
      <protection locked="0"/>
    </xf>
    <xf numFmtId="0" fontId="8" fillId="0" borderId="8" xfId="0" applyFont="1" applyBorder="1" applyAlignment="1" applyProtection="1">
      <alignment horizontal="center" vertical="center" wrapText="1"/>
      <protection locked="0"/>
    </xf>
    <xf numFmtId="0" fontId="6" fillId="0" borderId="8" xfId="0" applyFont="1" applyBorder="1" applyAlignment="1" applyProtection="1">
      <alignment vertical="center" wrapText="1"/>
      <protection locked="0"/>
    </xf>
    <xf numFmtId="14" fontId="14" fillId="0" borderId="8" xfId="0" applyNumberFormat="1" applyFont="1" applyBorder="1" applyAlignment="1" applyProtection="1">
      <alignment vertical="center" wrapText="1"/>
      <protection locked="0"/>
    </xf>
    <xf numFmtId="0" fontId="6" fillId="0" borderId="9" xfId="0" applyFont="1" applyBorder="1" applyAlignment="1" applyProtection="1">
      <alignment vertical="center" wrapText="1"/>
      <protection locked="0"/>
    </xf>
    <xf numFmtId="0" fontId="6" fillId="0" borderId="8" xfId="0" applyFont="1" applyBorder="1" applyAlignment="1" applyProtection="1">
      <alignment horizontal="center" vertical="center" wrapText="1"/>
      <protection locked="0"/>
    </xf>
    <xf numFmtId="0" fontId="8" fillId="0" borderId="26" xfId="0" applyFont="1" applyBorder="1" applyAlignment="1" applyProtection="1">
      <alignment horizontal="justify" vertical="top" wrapText="1"/>
      <protection locked="0"/>
    </xf>
    <xf numFmtId="14" fontId="14" fillId="0" borderId="26" xfId="0" applyNumberFormat="1" applyFont="1" applyBorder="1" applyAlignment="1" applyProtection="1">
      <alignment vertical="center" wrapText="1"/>
      <protection locked="0"/>
    </xf>
    <xf numFmtId="14" fontId="14" fillId="0" borderId="37" xfId="0" applyNumberFormat="1" applyFont="1" applyBorder="1" applyAlignment="1" applyProtection="1">
      <alignment vertical="center" wrapText="1"/>
      <protection locked="0"/>
    </xf>
    <xf numFmtId="0" fontId="6" fillId="0" borderId="9" xfId="0" applyFont="1" applyFill="1" applyBorder="1" applyAlignment="1" applyProtection="1">
      <alignment horizontal="center" vertical="center" wrapText="1"/>
      <protection locked="0"/>
    </xf>
    <xf numFmtId="0" fontId="14" fillId="0" borderId="8" xfId="0" applyFont="1" applyBorder="1" applyAlignment="1" applyProtection="1">
      <alignment horizontal="center" vertical="center" wrapText="1"/>
      <protection locked="0"/>
    </xf>
    <xf numFmtId="0" fontId="6" fillId="0" borderId="8" xfId="0" applyFont="1" applyFill="1" applyBorder="1" applyAlignment="1" applyProtection="1">
      <alignment vertical="center" wrapText="1"/>
      <protection locked="0"/>
    </xf>
    <xf numFmtId="14" fontId="14" fillId="0" borderId="12" xfId="0" applyNumberFormat="1" applyFont="1" applyBorder="1" applyAlignment="1" applyProtection="1">
      <alignment vertical="center" wrapText="1"/>
      <protection locked="0"/>
    </xf>
    <xf numFmtId="0" fontId="24" fillId="8" borderId="65" xfId="0" applyFont="1" applyFill="1" applyBorder="1" applyAlignment="1" applyProtection="1">
      <alignment horizontal="center" vertical="center" textRotation="90" wrapText="1"/>
      <protection locked="0"/>
    </xf>
    <xf numFmtId="0" fontId="35" fillId="0" borderId="66" xfId="0" applyFont="1" applyFill="1" applyBorder="1" applyAlignment="1" applyProtection="1">
      <alignment horizontal="center" vertical="justify" textRotation="90" wrapText="1"/>
      <protection locked="0"/>
    </xf>
    <xf numFmtId="14" fontId="14" fillId="0" borderId="8" xfId="0" applyNumberFormat="1" applyFont="1" applyBorder="1" applyAlignment="1" applyProtection="1">
      <alignment horizontal="center" wrapText="1"/>
      <protection locked="0"/>
    </xf>
    <xf numFmtId="14" fontId="14" fillId="0" borderId="12" xfId="0" applyNumberFormat="1" applyFont="1" applyBorder="1" applyAlignment="1" applyProtection="1">
      <alignment horizontal="center" wrapText="1"/>
      <protection locked="0"/>
    </xf>
    <xf numFmtId="0" fontId="6" fillId="0" borderId="0" xfId="0" applyFont="1" applyFill="1" applyBorder="1" applyAlignment="1" applyProtection="1">
      <alignment horizontal="center" vertical="center" wrapText="1"/>
      <protection locked="0"/>
    </xf>
    <xf numFmtId="0" fontId="14" fillId="0" borderId="9" xfId="0" applyFont="1" applyBorder="1" applyAlignment="1" applyProtection="1">
      <alignment horizontal="justify" vertical="center" wrapText="1"/>
      <protection locked="0"/>
    </xf>
    <xf numFmtId="0" fontId="14" fillId="0" borderId="0" xfId="0" applyFont="1" applyBorder="1" applyAlignment="1" applyProtection="1">
      <alignment horizontal="center" vertical="center" wrapText="1"/>
      <protection locked="0"/>
    </xf>
    <xf numFmtId="0" fontId="6" fillId="0" borderId="8" xfId="0" applyNumberFormat="1" applyFont="1" applyBorder="1" applyAlignment="1" applyProtection="1">
      <alignment horizontal="center" vertical="center" wrapText="1"/>
      <protection locked="0"/>
    </xf>
    <xf numFmtId="0" fontId="8" fillId="0" borderId="20" xfId="0" applyFont="1" applyBorder="1" applyAlignment="1" applyProtection="1">
      <alignment horizontal="center" vertical="center" wrapText="1"/>
      <protection locked="0"/>
    </xf>
    <xf numFmtId="0" fontId="14" fillId="0" borderId="20" xfId="0" applyFont="1" applyBorder="1" applyAlignment="1" applyProtection="1">
      <alignment horizontal="justify" vertical="center" wrapText="1"/>
      <protection locked="0"/>
    </xf>
    <xf numFmtId="0" fontId="14" fillId="15" borderId="20" xfId="0" applyFont="1" applyFill="1" applyBorder="1" applyAlignment="1" applyProtection="1">
      <alignment horizontal="justify" vertical="center" wrapText="1"/>
      <protection locked="0"/>
    </xf>
    <xf numFmtId="0" fontId="6" fillId="27" borderId="8" xfId="0" applyFont="1" applyFill="1" applyBorder="1" applyAlignment="1" applyProtection="1">
      <alignment vertical="center" wrapText="1"/>
      <protection locked="0"/>
    </xf>
    <xf numFmtId="0" fontId="14" fillId="0" borderId="8" xfId="0" applyFont="1" applyBorder="1" applyAlignment="1" applyProtection="1">
      <alignment vertical="center" wrapText="1"/>
      <protection locked="0"/>
    </xf>
    <xf numFmtId="0" fontId="6" fillId="0" borderId="8" xfId="0" applyNumberFormat="1" applyFont="1" applyBorder="1" applyAlignment="1" applyProtection="1">
      <alignment vertical="center" wrapText="1"/>
      <protection locked="0"/>
    </xf>
    <xf numFmtId="0" fontId="6" fillId="0" borderId="9" xfId="0" applyNumberFormat="1" applyFont="1" applyBorder="1" applyAlignment="1" applyProtection="1">
      <alignment vertical="center" wrapText="1"/>
      <protection locked="0"/>
    </xf>
    <xf numFmtId="0" fontId="13" fillId="0" borderId="0" xfId="0" applyFont="1" applyAlignment="1" applyProtection="1">
      <alignment horizontal="center" vertical="top" wrapText="1"/>
      <protection locked="0"/>
    </xf>
    <xf numFmtId="14" fontId="10" fillId="0" borderId="8" xfId="0" applyNumberFormat="1" applyFont="1" applyBorder="1" applyAlignment="1" applyProtection="1">
      <alignment vertical="center" wrapText="1"/>
      <protection locked="0"/>
    </xf>
    <xf numFmtId="0" fontId="14" fillId="0" borderId="9" xfId="0" applyFont="1" applyBorder="1" applyAlignment="1" applyProtection="1">
      <alignment vertical="center" wrapText="1"/>
      <protection locked="0"/>
    </xf>
    <xf numFmtId="0" fontId="14" fillId="0" borderId="8" xfId="0" applyFont="1" applyFill="1" applyBorder="1" applyAlignment="1" applyProtection="1">
      <alignment vertical="center" wrapText="1"/>
      <protection locked="0"/>
    </xf>
    <xf numFmtId="0" fontId="14" fillId="0" borderId="8" xfId="0" applyNumberFormat="1" applyFont="1" applyBorder="1" applyAlignment="1" applyProtection="1">
      <alignment vertical="center" wrapText="1"/>
      <protection locked="0"/>
    </xf>
    <xf numFmtId="0" fontId="6" fillId="0" borderId="8" xfId="0" applyFont="1" applyBorder="1" applyAlignment="1" applyProtection="1">
      <alignment horizontal="justify" vertical="center" wrapText="1"/>
      <protection locked="0"/>
    </xf>
    <xf numFmtId="0" fontId="8" fillId="0" borderId="26" xfId="0" applyFont="1" applyBorder="1" applyAlignment="1" applyProtection="1">
      <alignment horizontal="justify" vertical="center" wrapText="1"/>
      <protection locked="0"/>
    </xf>
    <xf numFmtId="0" fontId="14" fillId="8" borderId="8" xfId="0" applyFont="1" applyFill="1" applyBorder="1" applyAlignment="1" applyProtection="1">
      <alignment horizontal="center" vertical="center" wrapText="1"/>
      <protection locked="0"/>
    </xf>
    <xf numFmtId="14" fontId="10" fillId="0" borderId="8" xfId="0" applyNumberFormat="1" applyFont="1" applyBorder="1" applyAlignment="1" applyProtection="1">
      <alignment horizontal="center" vertical="center" wrapText="1"/>
      <protection locked="0"/>
    </xf>
    <xf numFmtId="0" fontId="6" fillId="0" borderId="26" xfId="0" applyFont="1" applyBorder="1" applyAlignment="1" applyProtection="1">
      <alignment horizontal="center" vertical="center" wrapText="1"/>
      <protection locked="0"/>
    </xf>
    <xf numFmtId="0" fontId="24" fillId="24" borderId="28" xfId="0" applyFont="1" applyFill="1" applyBorder="1" applyAlignment="1" applyProtection="1">
      <alignment horizontal="center" vertical="center" textRotation="90" wrapText="1"/>
      <protection locked="0"/>
    </xf>
    <xf numFmtId="0" fontId="36" fillId="0" borderId="8" xfId="0" applyFont="1" applyFill="1" applyBorder="1" applyAlignment="1" applyProtection="1">
      <alignment horizontal="center" vertical="center" textRotation="90" wrapText="1"/>
      <protection locked="0"/>
    </xf>
    <xf numFmtId="0" fontId="24" fillId="25" borderId="1" xfId="0" applyFont="1" applyFill="1" applyBorder="1" applyAlignment="1" applyProtection="1">
      <alignment vertical="center" textRotation="90" wrapText="1"/>
      <protection locked="0"/>
    </xf>
    <xf numFmtId="0" fontId="35" fillId="0" borderId="8" xfId="0" applyFont="1" applyFill="1" applyBorder="1" applyAlignment="1" applyProtection="1">
      <alignment horizontal="center" vertical="justify" textRotation="90" wrapText="1"/>
      <protection locked="0"/>
    </xf>
    <xf numFmtId="0" fontId="0" fillId="0" borderId="0" xfId="0" applyBorder="1" applyAlignment="1" applyProtection="1">
      <alignment vertical="top" wrapText="1"/>
      <protection locked="0"/>
    </xf>
    <xf numFmtId="0" fontId="24" fillId="26" borderId="65" xfId="0" applyFont="1" applyFill="1" applyBorder="1" applyAlignment="1" applyProtection="1">
      <alignment horizontal="center" vertical="center" textRotation="90" wrapText="1"/>
      <protection locked="0"/>
    </xf>
    <xf numFmtId="0" fontId="10" fillId="0" borderId="0" xfId="0" applyFont="1" applyBorder="1" applyAlignment="1" applyProtection="1">
      <alignment wrapText="1"/>
      <protection locked="0"/>
    </xf>
    <xf numFmtId="0" fontId="1" fillId="0" borderId="0" xfId="0" applyFont="1" applyProtection="1">
      <protection locked="0"/>
    </xf>
    <xf numFmtId="0" fontId="13" fillId="0" borderId="25" xfId="0" applyFont="1" applyBorder="1" applyAlignment="1" applyProtection="1">
      <alignment vertical="top" wrapText="1"/>
      <protection locked="0"/>
    </xf>
    <xf numFmtId="0" fontId="13" fillId="0" borderId="38" xfId="0" applyFont="1" applyBorder="1" applyAlignment="1" applyProtection="1">
      <alignment vertical="top" wrapText="1"/>
      <protection locked="0"/>
    </xf>
    <xf numFmtId="0" fontId="10" fillId="0" borderId="0" xfId="0" applyFont="1" applyBorder="1" applyAlignment="1" applyProtection="1">
      <alignment horizontal="left" wrapText="1"/>
      <protection locked="0"/>
    </xf>
    <xf numFmtId="0" fontId="37" fillId="0" borderId="26" xfId="0" applyNumberFormat="1" applyFont="1" applyFill="1" applyBorder="1" applyAlignment="1" applyProtection="1">
      <alignment horizontal="justify" vertical="center" wrapText="1"/>
    </xf>
    <xf numFmtId="0" fontId="14" fillId="0" borderId="26" xfId="0" applyNumberFormat="1" applyFont="1" applyFill="1" applyBorder="1" applyAlignment="1" applyProtection="1">
      <alignment horizontal="justify" vertical="center" wrapText="1"/>
    </xf>
    <xf numFmtId="0" fontId="37" fillId="0" borderId="20" xfId="0" applyFont="1" applyFill="1" applyBorder="1" applyAlignment="1" applyProtection="1">
      <alignment horizontal="justify" vertical="center" wrapText="1"/>
    </xf>
    <xf numFmtId="0" fontId="38" fillId="0" borderId="26" xfId="0" applyFont="1" applyFill="1" applyBorder="1" applyAlignment="1" applyProtection="1">
      <alignment horizontal="justify" vertical="center" wrapText="1"/>
    </xf>
    <xf numFmtId="0" fontId="10" fillId="0" borderId="9" xfId="0" applyFont="1" applyBorder="1" applyAlignment="1" applyProtection="1">
      <alignment horizontal="center" vertical="center"/>
    </xf>
    <xf numFmtId="0" fontId="10" fillId="0" borderId="9" xfId="0" applyFont="1" applyBorder="1" applyAlignment="1" applyProtection="1">
      <alignment horizontal="center" wrapText="1"/>
    </xf>
    <xf numFmtId="0" fontId="1" fillId="6" borderId="25" xfId="0" applyFont="1" applyFill="1" applyBorder="1" applyProtection="1"/>
    <xf numFmtId="0" fontId="9" fillId="0" borderId="25" xfId="0" applyFont="1" applyBorder="1" applyAlignment="1" applyProtection="1"/>
    <xf numFmtId="0" fontId="9" fillId="0" borderId="8" xfId="0" applyFont="1" applyBorder="1" applyAlignment="1">
      <alignment horizontal="center"/>
    </xf>
    <xf numFmtId="0" fontId="10" fillId="0" borderId="8" xfId="0" applyFont="1" applyBorder="1" applyAlignment="1">
      <alignment horizontal="center" vertical="center"/>
    </xf>
    <xf numFmtId="0" fontId="39" fillId="0" borderId="70" xfId="0" applyNumberFormat="1" applyFont="1" applyFill="1" applyBorder="1" applyAlignment="1">
      <alignment vertical="center" wrapText="1"/>
    </xf>
    <xf numFmtId="0" fontId="40" fillId="0" borderId="70" xfId="0" applyNumberFormat="1" applyFont="1" applyFill="1" applyBorder="1" applyAlignment="1">
      <alignment vertical="center" wrapText="1"/>
    </xf>
    <xf numFmtId="0" fontId="39" fillId="0" borderId="71" xfId="0" applyNumberFormat="1" applyFont="1" applyFill="1" applyBorder="1" applyAlignment="1">
      <alignment vertical="center" wrapText="1"/>
    </xf>
    <xf numFmtId="0" fontId="41" fillId="0" borderId="71" xfId="0" applyFont="1" applyFill="1" applyBorder="1" applyAlignment="1">
      <alignment vertical="center" wrapText="1"/>
    </xf>
    <xf numFmtId="0" fontId="14" fillId="0" borderId="26" xfId="0" applyFont="1" applyBorder="1" applyAlignment="1" applyProtection="1">
      <alignment vertical="center" wrapText="1"/>
    </xf>
    <xf numFmtId="14" fontId="10" fillId="0" borderId="26" xfId="0" applyNumberFormat="1" applyFont="1" applyBorder="1" applyAlignment="1" applyProtection="1">
      <alignment vertical="center" wrapText="1"/>
    </xf>
    <xf numFmtId="0" fontId="14" fillId="0" borderId="38" xfId="0" applyFont="1" applyBorder="1" applyAlignment="1" applyProtection="1">
      <alignment vertical="center" wrapText="1"/>
    </xf>
    <xf numFmtId="0" fontId="14" fillId="0" borderId="16" xfId="0" applyFont="1" applyFill="1" applyBorder="1" applyAlignment="1" applyProtection="1">
      <alignment vertical="center" wrapText="1"/>
    </xf>
    <xf numFmtId="14" fontId="10" fillId="0" borderId="53" xfId="0" applyNumberFormat="1" applyFont="1" applyBorder="1" applyAlignment="1" applyProtection="1">
      <alignment vertical="center" wrapText="1"/>
    </xf>
    <xf numFmtId="0" fontId="14" fillId="0" borderId="16" xfId="0" applyFont="1" applyBorder="1" applyAlignment="1" applyProtection="1">
      <alignment vertical="center" wrapText="1"/>
    </xf>
    <xf numFmtId="0" fontId="14" fillId="0" borderId="10" xfId="0" applyFont="1" applyBorder="1" applyAlignment="1" applyProtection="1">
      <alignment vertical="center" wrapText="1"/>
    </xf>
    <xf numFmtId="0" fontId="14" fillId="0" borderId="16" xfId="0" applyFont="1" applyBorder="1" applyAlignment="1" applyProtection="1">
      <alignment horizontal="center" vertical="center" wrapText="1"/>
    </xf>
    <xf numFmtId="0" fontId="22" fillId="0" borderId="0" xfId="0" applyFont="1" applyAlignment="1">
      <alignment horizontal="center"/>
    </xf>
    <xf numFmtId="0" fontId="19" fillId="0" borderId="0" xfId="2" applyAlignment="1">
      <alignment horizontal="left"/>
    </xf>
    <xf numFmtId="0" fontId="20" fillId="0" borderId="0" xfId="0" applyFont="1" applyAlignment="1">
      <alignment horizontal="left"/>
    </xf>
    <xf numFmtId="0" fontId="16" fillId="0" borderId="0" xfId="0" applyFont="1" applyBorder="1" applyAlignment="1">
      <alignment horizontal="center" vertical="center"/>
    </xf>
    <xf numFmtId="0" fontId="9" fillId="2" borderId="35" xfId="0" applyFont="1" applyFill="1" applyBorder="1" applyAlignment="1">
      <alignment horizontal="center" vertical="center" wrapText="1"/>
    </xf>
    <xf numFmtId="0" fontId="9" fillId="2" borderId="31" xfId="0" applyFont="1" applyFill="1" applyBorder="1" applyAlignment="1">
      <alignment horizontal="center" vertical="center" wrapText="1"/>
    </xf>
    <xf numFmtId="0" fontId="9" fillId="2" borderId="32" xfId="0" applyFont="1" applyFill="1" applyBorder="1" applyAlignment="1">
      <alignment horizontal="center" vertical="center" wrapText="1"/>
    </xf>
    <xf numFmtId="0" fontId="9" fillId="0" borderId="4" xfId="0" applyFont="1" applyBorder="1" applyAlignment="1">
      <alignment horizontal="center" vertical="center" wrapText="1"/>
    </xf>
    <xf numFmtId="0" fontId="9" fillId="0" borderId="8" xfId="0" applyFont="1" applyBorder="1" applyAlignment="1">
      <alignment horizontal="center" vertical="center" wrapText="1"/>
    </xf>
    <xf numFmtId="0" fontId="9" fillId="0" borderId="8" xfId="0" applyFont="1" applyBorder="1" applyAlignment="1">
      <alignment horizontal="center" vertical="top" wrapText="1"/>
    </xf>
    <xf numFmtId="0" fontId="9" fillId="0" borderId="11" xfId="0" applyFont="1" applyBorder="1" applyAlignment="1">
      <alignment horizontal="center" vertical="top" wrapText="1"/>
    </xf>
    <xf numFmtId="0" fontId="16" fillId="0" borderId="0" xfId="0" applyFont="1" applyBorder="1" applyAlignment="1">
      <alignment horizontal="left" vertical="center"/>
    </xf>
    <xf numFmtId="0" fontId="9" fillId="0" borderId="34"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9" xfId="0" applyFont="1" applyBorder="1" applyAlignment="1">
      <alignment horizontal="center" vertical="center" wrapText="1"/>
    </xf>
    <xf numFmtId="0" fontId="9" fillId="0" borderId="34" xfId="0" applyFont="1" applyBorder="1" applyAlignment="1">
      <alignment horizontal="left" vertical="center" wrapText="1"/>
    </xf>
    <xf numFmtId="0" fontId="9" fillId="0" borderId="18" xfId="0" applyFont="1" applyBorder="1" applyAlignment="1">
      <alignment horizontal="left" vertical="center" wrapText="1"/>
    </xf>
    <xf numFmtId="0" fontId="9" fillId="0" borderId="9" xfId="0" applyFont="1" applyBorder="1" applyAlignment="1">
      <alignment horizontal="left" vertical="center" wrapText="1"/>
    </xf>
    <xf numFmtId="0" fontId="23" fillId="0" borderId="0" xfId="0" applyFont="1" applyAlignment="1">
      <alignment horizontal="center"/>
    </xf>
    <xf numFmtId="0" fontId="10" fillId="0" borderId="8" xfId="0" applyFont="1" applyFill="1" applyBorder="1" applyAlignment="1">
      <alignment horizontal="left" wrapText="1"/>
    </xf>
    <xf numFmtId="0" fontId="10" fillId="0" borderId="11" xfId="0" applyFont="1" applyFill="1" applyBorder="1" applyAlignment="1">
      <alignment horizontal="left" wrapText="1"/>
    </xf>
    <xf numFmtId="0" fontId="6" fillId="0" borderId="0" xfId="0" applyFont="1" applyBorder="1" applyAlignment="1">
      <alignment horizontal="center"/>
    </xf>
    <xf numFmtId="0" fontId="10" fillId="0" borderId="8" xfId="0" applyFont="1" applyFill="1" applyBorder="1" applyAlignment="1">
      <alignment horizontal="left" vertical="center" wrapText="1"/>
    </xf>
    <xf numFmtId="0" fontId="10" fillId="0" borderId="11" xfId="0" applyFont="1" applyFill="1" applyBorder="1" applyAlignment="1">
      <alignment horizontal="left" vertical="center" wrapText="1"/>
    </xf>
    <xf numFmtId="0" fontId="9" fillId="0" borderId="28" xfId="0" applyFont="1" applyBorder="1" applyAlignment="1">
      <alignment horizontal="left" vertical="center" wrapText="1"/>
    </xf>
    <xf numFmtId="0" fontId="9" fillId="0" borderId="29" xfId="0" applyFont="1" applyBorder="1" applyAlignment="1">
      <alignment horizontal="left" vertical="center" wrapText="1"/>
    </xf>
    <xf numFmtId="0" fontId="9" fillId="0" borderId="10" xfId="0" applyFont="1" applyBorder="1" applyAlignment="1">
      <alignment horizontal="left" vertical="center" wrapText="1"/>
    </xf>
    <xf numFmtId="0" fontId="10" fillId="0" borderId="16" xfId="0" applyFont="1" applyFill="1" applyBorder="1" applyAlignment="1">
      <alignment horizontal="left" wrapText="1"/>
    </xf>
    <xf numFmtId="0" fontId="10" fillId="0" borderId="23" xfId="0" applyFont="1" applyFill="1" applyBorder="1" applyAlignment="1">
      <alignment horizontal="left" wrapText="1"/>
    </xf>
    <xf numFmtId="0" fontId="7" fillId="0" borderId="30" xfId="0" applyFont="1" applyBorder="1" applyAlignment="1">
      <alignment horizontal="center" vertical="center"/>
    </xf>
    <xf numFmtId="0" fontId="7" fillId="0" borderId="31" xfId="0" applyFont="1" applyBorder="1" applyAlignment="1">
      <alignment horizontal="center" vertical="center"/>
    </xf>
    <xf numFmtId="0" fontId="7" fillId="0" borderId="32" xfId="0" applyFont="1" applyBorder="1" applyAlignment="1">
      <alignment horizontal="center" vertical="center"/>
    </xf>
    <xf numFmtId="0" fontId="7" fillId="0" borderId="0" xfId="0" applyFont="1" applyBorder="1" applyAlignment="1">
      <alignment horizontal="left" vertical="center" wrapText="1"/>
    </xf>
    <xf numFmtId="0" fontId="9" fillId="0" borderId="8" xfId="0" applyFont="1" applyFill="1" applyBorder="1" applyAlignment="1">
      <alignment horizontal="center" wrapText="1"/>
    </xf>
    <xf numFmtId="0" fontId="9" fillId="0" borderId="11" xfId="0" applyFont="1" applyFill="1" applyBorder="1" applyAlignment="1">
      <alignment horizontal="center" wrapText="1"/>
    </xf>
    <xf numFmtId="0" fontId="10" fillId="0" borderId="16"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23" xfId="0" applyFont="1" applyBorder="1" applyAlignment="1">
      <alignment horizontal="center" vertical="center" wrapText="1"/>
    </xf>
    <xf numFmtId="0" fontId="8" fillId="2" borderId="33" xfId="0" applyFont="1" applyFill="1" applyBorder="1" applyAlignment="1">
      <alignment horizontal="center" vertical="center" wrapText="1"/>
    </xf>
    <xf numFmtId="0" fontId="8" fillId="2" borderId="27" xfId="0" applyFont="1" applyFill="1" applyBorder="1" applyAlignment="1">
      <alignment horizontal="center" vertical="center" wrapText="1"/>
    </xf>
    <xf numFmtId="0" fontId="8" fillId="0" borderId="0" xfId="0" applyNumberFormat="1" applyFont="1" applyBorder="1" applyAlignment="1">
      <alignment horizontal="center" vertical="center" wrapText="1"/>
    </xf>
    <xf numFmtId="0" fontId="10" fillId="0" borderId="11" xfId="0" applyFont="1" applyBorder="1" applyAlignment="1">
      <alignment horizontal="center" vertical="center" wrapText="1"/>
    </xf>
    <xf numFmtId="0" fontId="7" fillId="0" borderId="0" xfId="0" applyNumberFormat="1" applyFont="1" applyBorder="1" applyAlignment="1">
      <alignment horizontal="center" vertical="center" wrapText="1"/>
    </xf>
    <xf numFmtId="0" fontId="7" fillId="0" borderId="0" xfId="0" applyFont="1" applyBorder="1" applyAlignment="1" applyProtection="1">
      <alignment horizontal="center"/>
    </xf>
    <xf numFmtId="0" fontId="12" fillId="2" borderId="50" xfId="0" applyFont="1" applyFill="1" applyBorder="1" applyAlignment="1" applyProtection="1">
      <alignment horizontal="center" vertical="center" wrapText="1"/>
    </xf>
    <xf numFmtId="0" fontId="12" fillId="2" borderId="8" xfId="0" applyFont="1" applyFill="1" applyBorder="1" applyAlignment="1" applyProtection="1">
      <alignment horizontal="center" vertical="center" wrapText="1"/>
    </xf>
    <xf numFmtId="0" fontId="12" fillId="2" borderId="16" xfId="0" applyFont="1" applyFill="1" applyBorder="1" applyAlignment="1" applyProtection="1">
      <alignment horizontal="center" vertical="center" wrapText="1"/>
    </xf>
    <xf numFmtId="0" fontId="4" fillId="2" borderId="50" xfId="0" applyFont="1" applyFill="1" applyBorder="1" applyAlignment="1" applyProtection="1">
      <alignment horizontal="center" vertical="center" wrapText="1"/>
    </xf>
    <xf numFmtId="0" fontId="4" fillId="2" borderId="8" xfId="0" applyFont="1" applyFill="1" applyBorder="1" applyAlignment="1" applyProtection="1">
      <alignment horizontal="center" vertical="center" wrapText="1"/>
    </xf>
    <xf numFmtId="0" fontId="9" fillId="16" borderId="26" xfId="0" applyFont="1" applyFill="1" applyBorder="1" applyAlignment="1" applyProtection="1">
      <alignment horizontal="center" vertical="center" wrapText="1" shrinkToFit="1"/>
    </xf>
    <xf numFmtId="0" fontId="9" fillId="16" borderId="16" xfId="0" applyFont="1" applyFill="1" applyBorder="1" applyAlignment="1" applyProtection="1">
      <alignment horizontal="center" vertical="center" wrapText="1" shrinkToFit="1"/>
    </xf>
    <xf numFmtId="0" fontId="9" fillId="16" borderId="26" xfId="0" applyFont="1" applyFill="1" applyBorder="1" applyAlignment="1" applyProtection="1">
      <alignment horizontal="center" vertical="center" wrapText="1"/>
    </xf>
    <xf numFmtId="0" fontId="9" fillId="2" borderId="16" xfId="0" applyFont="1" applyFill="1" applyBorder="1" applyAlignment="1" applyProtection="1">
      <alignment horizontal="center" vertical="center" wrapText="1"/>
    </xf>
    <xf numFmtId="0" fontId="3" fillId="0" borderId="1" xfId="0" applyFont="1" applyBorder="1" applyAlignment="1" applyProtection="1">
      <alignment horizontal="center" vertical="center" wrapText="1"/>
    </xf>
    <xf numFmtId="0" fontId="3" fillId="0" borderId="2" xfId="0" applyFont="1" applyBorder="1" applyAlignment="1" applyProtection="1">
      <alignment horizontal="center" vertical="center" wrapText="1"/>
    </xf>
    <xf numFmtId="0" fontId="3" fillId="0" borderId="49" xfId="0" applyFont="1" applyBorder="1" applyAlignment="1" applyProtection="1">
      <alignment horizontal="center" vertical="center" wrapText="1"/>
    </xf>
    <xf numFmtId="0" fontId="33" fillId="0" borderId="3" xfId="0" applyFont="1" applyBorder="1" applyAlignment="1" applyProtection="1">
      <alignment horizontal="center" wrapText="1"/>
    </xf>
    <xf numFmtId="0" fontId="33" fillId="0" borderId="0" xfId="0" applyFont="1" applyBorder="1" applyAlignment="1" applyProtection="1">
      <alignment horizontal="center" wrapText="1"/>
    </xf>
    <xf numFmtId="0" fontId="33" fillId="0" borderId="25" xfId="0" applyFont="1" applyBorder="1" applyAlignment="1" applyProtection="1">
      <alignment horizontal="center" wrapText="1"/>
    </xf>
    <xf numFmtId="0" fontId="33" fillId="0" borderId="19" xfId="0" applyFont="1" applyBorder="1" applyAlignment="1" applyProtection="1">
      <alignment horizontal="center" wrapText="1"/>
    </xf>
    <xf numFmtId="0" fontId="33" fillId="0" borderId="13" xfId="0" applyFont="1" applyBorder="1" applyAlignment="1" applyProtection="1">
      <alignment horizontal="center" wrapText="1"/>
    </xf>
    <xf numFmtId="0" fontId="33" fillId="0" borderId="48" xfId="0" applyFont="1" applyBorder="1" applyAlignment="1" applyProtection="1">
      <alignment horizontal="center" wrapText="1"/>
    </xf>
    <xf numFmtId="0" fontId="14" fillId="0" borderId="12" xfId="0" applyFont="1" applyBorder="1" applyAlignment="1" applyProtection="1">
      <alignment horizontal="justify" vertical="center" wrapText="1"/>
      <protection locked="0"/>
    </xf>
    <xf numFmtId="0" fontId="14" fillId="0" borderId="9" xfId="0" applyFont="1" applyBorder="1" applyAlignment="1" applyProtection="1">
      <alignment horizontal="justify" vertical="center" wrapText="1"/>
      <protection locked="0"/>
    </xf>
    <xf numFmtId="0" fontId="9" fillId="16" borderId="16" xfId="0" applyFont="1" applyFill="1" applyBorder="1" applyAlignment="1" applyProtection="1">
      <alignment horizontal="center" vertical="center" wrapText="1"/>
    </xf>
    <xf numFmtId="0" fontId="9" fillId="16" borderId="37" xfId="0" applyFont="1" applyFill="1" applyBorder="1" applyAlignment="1" applyProtection="1">
      <alignment horizontal="center" vertical="center" wrapText="1"/>
    </xf>
    <xf numFmtId="0" fontId="9" fillId="16" borderId="38" xfId="0" applyFont="1" applyFill="1" applyBorder="1" applyAlignment="1" applyProtection="1">
      <alignment horizontal="center" vertical="center" wrapText="1"/>
    </xf>
    <xf numFmtId="0" fontId="3" fillId="0" borderId="54" xfId="0" applyFont="1" applyFill="1" applyBorder="1" applyAlignment="1" applyProtection="1">
      <alignment horizontal="center" vertical="center" wrapText="1"/>
    </xf>
    <xf numFmtId="0" fontId="3" fillId="0" borderId="55" xfId="0" applyFont="1" applyFill="1" applyBorder="1" applyAlignment="1" applyProtection="1">
      <alignment horizontal="center" vertical="center" wrapText="1"/>
    </xf>
    <xf numFmtId="0" fontId="3" fillId="0" borderId="56" xfId="0" applyFont="1" applyFill="1" applyBorder="1" applyAlignment="1" applyProtection="1">
      <alignment horizontal="center" vertical="center" wrapText="1"/>
    </xf>
    <xf numFmtId="0" fontId="9" fillId="16" borderId="24" xfId="0" applyFont="1" applyFill="1" applyBorder="1" applyAlignment="1" applyProtection="1">
      <alignment horizontal="center" vertical="center" wrapText="1"/>
    </xf>
    <xf numFmtId="0" fontId="9" fillId="16" borderId="57" xfId="0" applyFont="1" applyFill="1" applyBorder="1" applyAlignment="1" applyProtection="1">
      <alignment horizontal="center" vertical="center" wrapText="1"/>
    </xf>
    <xf numFmtId="0" fontId="4" fillId="17" borderId="58" xfId="0" applyFont="1" applyFill="1" applyBorder="1" applyAlignment="1" applyProtection="1">
      <alignment horizontal="center" vertical="center" wrapText="1"/>
    </xf>
    <xf numFmtId="0" fontId="4" fillId="17" borderId="59" xfId="0" applyFont="1" applyFill="1" applyBorder="1" applyAlignment="1" applyProtection="1">
      <alignment horizontal="center" vertical="center" wrapText="1"/>
    </xf>
    <xf numFmtId="0" fontId="4" fillId="17" borderId="60" xfId="0" applyFont="1" applyFill="1" applyBorder="1" applyAlignment="1" applyProtection="1">
      <alignment horizontal="center" vertical="center" wrapText="1"/>
    </xf>
    <xf numFmtId="0" fontId="9" fillId="17" borderId="61" xfId="0" applyFont="1" applyFill="1" applyBorder="1" applyAlignment="1" applyProtection="1">
      <alignment horizontal="center" vertical="center" wrapText="1"/>
    </xf>
    <xf numFmtId="0" fontId="9" fillId="17" borderId="44" xfId="0" applyFont="1" applyFill="1" applyBorder="1" applyAlignment="1" applyProtection="1">
      <alignment horizontal="center" vertical="center" wrapText="1"/>
    </xf>
    <xf numFmtId="0" fontId="9" fillId="17" borderId="59" xfId="0" applyFont="1" applyFill="1" applyBorder="1" applyAlignment="1" applyProtection="1">
      <alignment horizontal="center" vertical="center" wrapText="1"/>
    </xf>
    <xf numFmtId="0" fontId="9" fillId="17" borderId="45" xfId="0" applyFont="1" applyFill="1" applyBorder="1" applyAlignment="1" applyProtection="1">
      <alignment horizontal="center" vertical="center" wrapText="1"/>
    </xf>
    <xf numFmtId="0" fontId="9" fillId="17" borderId="60" xfId="0" applyFont="1" applyFill="1" applyBorder="1" applyAlignment="1" applyProtection="1">
      <alignment horizontal="center" vertical="center" wrapText="1"/>
    </xf>
    <xf numFmtId="0" fontId="9" fillId="17" borderId="46" xfId="0" applyFont="1" applyFill="1" applyBorder="1" applyAlignment="1" applyProtection="1">
      <alignment horizontal="center" vertical="center" wrapText="1"/>
    </xf>
    <xf numFmtId="0" fontId="14" fillId="0" borderId="37" xfId="0" applyFont="1" applyBorder="1" applyAlignment="1" applyProtection="1">
      <alignment horizontal="center" vertical="center" wrapText="1"/>
      <protection locked="0"/>
    </xf>
    <xf numFmtId="0" fontId="14" fillId="0" borderId="39" xfId="0" applyFont="1" applyBorder="1" applyAlignment="1" applyProtection="1">
      <alignment horizontal="center" vertical="center" wrapText="1"/>
      <protection locked="0"/>
    </xf>
    <xf numFmtId="0" fontId="14" fillId="0" borderId="38" xfId="0" applyFont="1" applyBorder="1" applyAlignment="1" applyProtection="1">
      <alignment horizontal="center" vertical="center" wrapText="1"/>
      <protection locked="0"/>
    </xf>
    <xf numFmtId="0" fontId="4" fillId="0" borderId="50" xfId="0" applyFont="1" applyFill="1" applyBorder="1" applyAlignment="1" applyProtection="1">
      <alignment horizontal="center" vertical="center" wrapText="1"/>
    </xf>
    <xf numFmtId="0" fontId="4" fillId="0" borderId="47" xfId="0" applyFont="1" applyFill="1" applyBorder="1" applyAlignment="1" applyProtection="1">
      <alignment horizontal="center" vertical="center" wrapText="1"/>
    </xf>
    <xf numFmtId="0" fontId="33" fillId="0" borderId="8" xfId="0" applyFont="1" applyBorder="1" applyAlignment="1" applyProtection="1">
      <alignment horizontal="center" wrapText="1"/>
    </xf>
    <xf numFmtId="0" fontId="33" fillId="0" borderId="11" xfId="0" applyFont="1" applyBorder="1" applyAlignment="1" applyProtection="1">
      <alignment horizontal="center" wrapText="1"/>
    </xf>
    <xf numFmtId="0" fontId="4" fillId="0" borderId="16" xfId="0" applyFont="1" applyBorder="1" applyAlignment="1" applyProtection="1">
      <alignment horizontal="right" wrapText="1"/>
    </xf>
    <xf numFmtId="0" fontId="4" fillId="0" borderId="23" xfId="0" applyFont="1" applyBorder="1" applyAlignment="1" applyProtection="1">
      <alignment horizontal="right" wrapText="1"/>
    </xf>
    <xf numFmtId="0" fontId="14" fillId="0" borderId="0" xfId="0" applyFont="1" applyBorder="1" applyAlignment="1" applyProtection="1">
      <alignment horizontal="center" vertical="center" wrapText="1"/>
      <protection locked="0"/>
    </xf>
    <xf numFmtId="0" fontId="14" fillId="0" borderId="40" xfId="0" applyFont="1" applyBorder="1" applyAlignment="1" applyProtection="1">
      <alignment horizontal="left" vertical="center" wrapText="1"/>
      <protection locked="0"/>
    </xf>
    <xf numFmtId="0" fontId="14" fillId="0" borderId="41" xfId="0" applyFont="1" applyBorder="1" applyAlignment="1" applyProtection="1">
      <alignment horizontal="left" vertical="center" wrapText="1"/>
      <protection locked="0"/>
    </xf>
    <xf numFmtId="0" fontId="14" fillId="0" borderId="12" xfId="0" applyFont="1" applyBorder="1" applyAlignment="1" applyProtection="1">
      <alignment horizontal="center" vertical="center" wrapText="1"/>
      <protection locked="0"/>
    </xf>
    <xf numFmtId="0" fontId="14" fillId="0" borderId="18" xfId="0" applyFont="1" applyBorder="1" applyAlignment="1" applyProtection="1">
      <alignment horizontal="center" vertical="center" wrapText="1"/>
      <protection locked="0"/>
    </xf>
    <xf numFmtId="0" fontId="14" fillId="0" borderId="9" xfId="0" applyFont="1" applyBorder="1" applyAlignment="1" applyProtection="1">
      <alignment horizontal="center" vertical="center" wrapText="1"/>
      <protection locked="0"/>
    </xf>
    <xf numFmtId="0" fontId="9" fillId="2" borderId="50" xfId="0" applyFont="1" applyFill="1" applyBorder="1" applyAlignment="1" applyProtection="1">
      <alignment horizontal="center" vertical="center" wrapText="1"/>
    </xf>
    <xf numFmtId="0" fontId="9" fillId="2" borderId="8" xfId="0" applyFont="1" applyFill="1" applyBorder="1" applyAlignment="1" applyProtection="1">
      <alignment horizontal="center" vertical="center" wrapText="1"/>
    </xf>
    <xf numFmtId="0" fontId="14" fillId="0" borderId="11" xfId="0" applyFont="1" applyBorder="1" applyAlignment="1" applyProtection="1">
      <alignment horizontal="center" vertical="center" wrapText="1"/>
      <protection locked="0"/>
    </xf>
    <xf numFmtId="0" fontId="14" fillId="0" borderId="4" xfId="0" applyFont="1" applyBorder="1" applyAlignment="1" applyProtection="1">
      <alignment horizontal="center" vertical="center" wrapText="1"/>
      <protection locked="0"/>
    </xf>
    <xf numFmtId="0" fontId="14" fillId="0" borderId="24" xfId="0" applyFont="1" applyBorder="1" applyAlignment="1" applyProtection="1">
      <alignment horizontal="center" vertical="center" wrapText="1"/>
      <protection locked="0"/>
    </xf>
    <xf numFmtId="0" fontId="14" fillId="0" borderId="25" xfId="0" applyFont="1" applyBorder="1" applyAlignment="1" applyProtection="1">
      <alignment horizontal="center" vertical="center" wrapText="1"/>
      <protection locked="0"/>
    </xf>
    <xf numFmtId="0" fontId="6" fillId="0" borderId="12" xfId="0" applyFont="1" applyBorder="1" applyAlignment="1" applyProtection="1">
      <alignment horizontal="justify" vertical="center" wrapText="1"/>
      <protection locked="0"/>
    </xf>
    <xf numFmtId="0" fontId="6" fillId="0" borderId="9" xfId="0" applyFont="1" applyBorder="1" applyAlignment="1" applyProtection="1">
      <alignment horizontal="justify" vertical="center" wrapText="1"/>
      <protection locked="0"/>
    </xf>
    <xf numFmtId="0" fontId="14" fillId="0" borderId="12" xfId="0" applyFont="1" applyBorder="1" applyAlignment="1" applyProtection="1">
      <alignment horizontal="left" vertical="center" wrapText="1"/>
      <protection locked="0"/>
    </xf>
    <xf numFmtId="0" fontId="14" fillId="0" borderId="9" xfId="0" applyFont="1" applyBorder="1" applyAlignment="1" applyProtection="1">
      <alignment horizontal="left" vertical="center" wrapText="1"/>
      <protection locked="0"/>
    </xf>
    <xf numFmtId="0" fontId="14" fillId="0" borderId="12" xfId="0" applyFont="1" applyBorder="1" applyAlignment="1" applyProtection="1">
      <alignment horizontal="justify" vertical="top" wrapText="1"/>
      <protection locked="0"/>
    </xf>
    <xf numFmtId="0" fontId="14" fillId="0" borderId="9" xfId="0" applyFont="1" applyBorder="1" applyAlignment="1" applyProtection="1">
      <alignment horizontal="justify" vertical="top" wrapText="1"/>
      <protection locked="0"/>
    </xf>
    <xf numFmtId="0" fontId="32" fillId="13" borderId="20" xfId="0" applyFont="1" applyFill="1" applyBorder="1" applyAlignment="1" applyProtection="1">
      <alignment horizontal="center" vertical="center" wrapText="1"/>
    </xf>
    <xf numFmtId="0" fontId="32" fillId="13" borderId="26" xfId="0" applyFont="1" applyFill="1" applyBorder="1" applyAlignment="1" applyProtection="1">
      <alignment horizontal="center" vertical="center"/>
    </xf>
    <xf numFmtId="0" fontId="32" fillId="3" borderId="8" xfId="0" applyFont="1" applyFill="1" applyBorder="1" applyAlignment="1" applyProtection="1">
      <alignment horizontal="center" vertical="center" wrapText="1"/>
    </xf>
    <xf numFmtId="0" fontId="9" fillId="0" borderId="0" xfId="0" applyFont="1" applyFill="1" applyBorder="1" applyAlignment="1" applyProtection="1">
      <alignment horizontal="center" vertical="center" wrapText="1"/>
    </xf>
    <xf numFmtId="0" fontId="10" fillId="5" borderId="12" xfId="0" applyFont="1" applyFill="1" applyBorder="1" applyAlignment="1" applyProtection="1">
      <alignment horizontal="left" vertical="center"/>
    </xf>
    <xf numFmtId="0" fontId="10" fillId="5" borderId="9" xfId="0" applyFont="1" applyFill="1" applyBorder="1" applyAlignment="1" applyProtection="1">
      <alignment horizontal="left" vertical="center"/>
    </xf>
    <xf numFmtId="0" fontId="10" fillId="0" borderId="0" xfId="0" applyFont="1" applyBorder="1" applyAlignment="1" applyProtection="1">
      <alignment horizontal="left" wrapText="1"/>
    </xf>
    <xf numFmtId="0" fontId="9" fillId="4" borderId="40" xfId="0" applyFont="1" applyFill="1" applyBorder="1" applyAlignment="1" applyProtection="1">
      <alignment horizontal="center" vertical="center" wrapText="1"/>
    </xf>
    <xf numFmtId="0" fontId="9" fillId="4" borderId="43" xfId="0" applyFont="1" applyFill="1" applyBorder="1" applyAlignment="1" applyProtection="1">
      <alignment horizontal="center" vertical="center" wrapText="1"/>
    </xf>
    <xf numFmtId="0" fontId="9" fillId="4" borderId="41" xfId="0" applyFont="1" applyFill="1" applyBorder="1" applyAlignment="1" applyProtection="1">
      <alignment horizontal="center" vertical="center" wrapText="1"/>
    </xf>
    <xf numFmtId="0" fontId="9" fillId="4" borderId="37" xfId="0" applyFont="1" applyFill="1" applyBorder="1" applyAlignment="1" applyProtection="1">
      <alignment horizontal="center" vertical="center" wrapText="1"/>
    </xf>
    <xf numFmtId="0" fontId="9" fillId="4" borderId="39" xfId="0" applyFont="1" applyFill="1" applyBorder="1" applyAlignment="1" applyProtection="1">
      <alignment horizontal="center" vertical="center" wrapText="1"/>
    </xf>
    <xf numFmtId="0" fontId="9" fillId="4" borderId="38" xfId="0" applyFont="1" applyFill="1" applyBorder="1" applyAlignment="1" applyProtection="1">
      <alignment horizontal="center" vertical="center" wrapText="1"/>
    </xf>
    <xf numFmtId="0" fontId="9" fillId="0" borderId="12" xfId="0" applyFont="1" applyBorder="1" applyAlignment="1" applyProtection="1">
      <alignment horizontal="center"/>
    </xf>
    <xf numFmtId="0" fontId="9" fillId="0" borderId="18" xfId="0" applyFont="1" applyBorder="1" applyAlignment="1" applyProtection="1">
      <alignment horizontal="center"/>
    </xf>
    <xf numFmtId="0" fontId="9" fillId="0" borderId="9" xfId="0" applyFont="1" applyBorder="1" applyAlignment="1" applyProtection="1">
      <alignment horizontal="center"/>
    </xf>
    <xf numFmtId="0" fontId="9" fillId="0" borderId="0" xfId="0" applyFont="1" applyBorder="1" applyAlignment="1" applyProtection="1">
      <alignment horizontal="center"/>
    </xf>
    <xf numFmtId="0" fontId="9" fillId="0" borderId="20" xfId="0" applyFont="1" applyBorder="1" applyAlignment="1" applyProtection="1">
      <alignment horizontal="center" vertical="center"/>
    </xf>
    <xf numFmtId="0" fontId="9" fillId="0" borderId="21" xfId="0" applyFont="1" applyBorder="1" applyAlignment="1" applyProtection="1">
      <alignment horizontal="center" vertical="center"/>
    </xf>
    <xf numFmtId="0" fontId="9" fillId="0" borderId="26" xfId="0" applyFont="1" applyBorder="1" applyAlignment="1" applyProtection="1">
      <alignment horizontal="center" vertical="center"/>
    </xf>
    <xf numFmtId="0" fontId="10" fillId="7" borderId="12" xfId="0" applyFont="1" applyFill="1" applyBorder="1" applyAlignment="1" applyProtection="1">
      <alignment horizontal="left" vertical="center"/>
    </xf>
    <xf numFmtId="0" fontId="10" fillId="7" borderId="9" xfId="0" applyFont="1" applyFill="1" applyBorder="1" applyAlignment="1" applyProtection="1">
      <alignment horizontal="left" vertical="center"/>
    </xf>
    <xf numFmtId="0" fontId="9" fillId="0" borderId="21" xfId="0" applyFont="1" applyBorder="1" applyAlignment="1" applyProtection="1">
      <alignment horizontal="center" vertical="center" wrapText="1"/>
    </xf>
    <xf numFmtId="0" fontId="9" fillId="0" borderId="26" xfId="0" applyFont="1" applyBorder="1" applyAlignment="1" applyProtection="1">
      <alignment horizontal="center" vertical="center" wrapText="1"/>
    </xf>
    <xf numFmtId="0" fontId="9" fillId="0" borderId="8" xfId="0" applyFont="1" applyBorder="1" applyAlignment="1" applyProtection="1">
      <alignment horizontal="center" vertical="center" wrapText="1"/>
    </xf>
    <xf numFmtId="0" fontId="10" fillId="8" borderId="12" xfId="0" applyFont="1" applyFill="1" applyBorder="1" applyAlignment="1" applyProtection="1">
      <alignment horizontal="left" vertical="center"/>
    </xf>
    <xf numFmtId="0" fontId="10" fillId="8" borderId="9" xfId="0" applyFont="1" applyFill="1" applyBorder="1" applyAlignment="1" applyProtection="1">
      <alignment horizontal="left" vertical="center"/>
    </xf>
    <xf numFmtId="0" fontId="32" fillId="14" borderId="12" xfId="0" applyFont="1" applyFill="1" applyBorder="1" applyAlignment="1" applyProtection="1">
      <alignment horizontal="center"/>
    </xf>
    <xf numFmtId="0" fontId="32" fillId="14" borderId="18" xfId="0" applyFont="1" applyFill="1" applyBorder="1" applyAlignment="1" applyProtection="1">
      <alignment horizontal="center"/>
    </xf>
    <xf numFmtId="0" fontId="32" fillId="14" borderId="9" xfId="0" applyFont="1" applyFill="1" applyBorder="1" applyAlignment="1" applyProtection="1">
      <alignment horizontal="center"/>
    </xf>
    <xf numFmtId="0" fontId="9" fillId="0" borderId="40" xfId="0" applyFont="1" applyBorder="1" applyAlignment="1" applyProtection="1">
      <alignment horizontal="center" vertical="center" wrapText="1"/>
    </xf>
    <xf numFmtId="0" fontId="9" fillId="0" borderId="43" xfId="0" applyFont="1" applyBorder="1" applyAlignment="1" applyProtection="1">
      <alignment horizontal="center" vertical="center" wrapText="1"/>
    </xf>
    <xf numFmtId="0" fontId="9" fillId="0" borderId="41" xfId="0" applyFont="1" applyBorder="1" applyAlignment="1" applyProtection="1">
      <alignment horizontal="center" vertical="center" wrapText="1"/>
    </xf>
    <xf numFmtId="0" fontId="9" fillId="0" borderId="37" xfId="0" applyFont="1" applyBorder="1" applyAlignment="1" applyProtection="1">
      <alignment horizontal="center" vertical="center" wrapText="1"/>
    </xf>
    <xf numFmtId="0" fontId="9" fillId="0" borderId="39" xfId="0" applyFont="1" applyBorder="1" applyAlignment="1" applyProtection="1">
      <alignment horizontal="center" vertical="center" wrapText="1"/>
    </xf>
    <xf numFmtId="0" fontId="9" fillId="0" borderId="38" xfId="0" applyFont="1" applyBorder="1" applyAlignment="1" applyProtection="1">
      <alignment horizontal="center" vertical="center" wrapText="1"/>
    </xf>
    <xf numFmtId="0" fontId="10" fillId="3" borderId="12" xfId="0" applyFont="1" applyFill="1" applyBorder="1" applyAlignment="1" applyProtection="1">
      <alignment horizontal="left" vertical="center"/>
    </xf>
    <xf numFmtId="0" fontId="10" fillId="3" borderId="9" xfId="0" applyFont="1" applyFill="1" applyBorder="1" applyAlignment="1" applyProtection="1">
      <alignment horizontal="left" vertical="center"/>
    </xf>
    <xf numFmtId="0" fontId="10" fillId="0" borderId="0" xfId="0" applyFont="1" applyBorder="1" applyAlignment="1" applyProtection="1">
      <alignment horizontal="left" vertical="center" wrapText="1"/>
    </xf>
    <xf numFmtId="0" fontId="30" fillId="0" borderId="8" xfId="0" applyFont="1" applyBorder="1" applyAlignment="1" applyProtection="1">
      <alignment horizontal="left" vertical="center" wrapText="1"/>
    </xf>
    <xf numFmtId="0" fontId="14" fillId="0" borderId="8" xfId="0" applyFont="1" applyBorder="1" applyAlignment="1" applyProtection="1">
      <alignment horizontal="left" vertical="center" wrapText="1"/>
      <protection locked="0"/>
    </xf>
    <xf numFmtId="0" fontId="10" fillId="4" borderId="12" xfId="0" applyFont="1" applyFill="1" applyBorder="1" applyAlignment="1" applyProtection="1">
      <alignment horizontal="left" vertical="center"/>
    </xf>
    <xf numFmtId="0" fontId="10" fillId="4" borderId="9" xfId="0" applyFont="1" applyFill="1" applyBorder="1" applyAlignment="1" applyProtection="1">
      <alignment horizontal="left" vertical="center"/>
    </xf>
    <xf numFmtId="0" fontId="9" fillId="0" borderId="0" xfId="0" applyFont="1" applyFill="1" applyBorder="1" applyAlignment="1" applyProtection="1">
      <alignment horizontal="center" vertical="top" wrapText="1"/>
    </xf>
    <xf numFmtId="0" fontId="9" fillId="0" borderId="0" xfId="0" applyFont="1" applyBorder="1" applyAlignment="1" applyProtection="1">
      <alignment horizontal="center" vertical="center" wrapText="1"/>
    </xf>
    <xf numFmtId="0" fontId="10" fillId="10" borderId="12" xfId="0" applyFont="1" applyFill="1" applyBorder="1" applyAlignment="1" applyProtection="1">
      <alignment horizontal="left" vertical="center"/>
    </xf>
    <xf numFmtId="0" fontId="0" fillId="10" borderId="9" xfId="0" applyFill="1" applyBorder="1" applyProtection="1"/>
    <xf numFmtId="0" fontId="0" fillId="0" borderId="0" xfId="0" applyBorder="1" applyProtection="1"/>
    <xf numFmtId="0" fontId="10" fillId="11" borderId="12" xfId="0" applyFont="1" applyFill="1" applyBorder="1" applyAlignment="1" applyProtection="1">
      <alignment horizontal="left" vertical="center"/>
    </xf>
    <xf numFmtId="0" fontId="0" fillId="11" borderId="9" xfId="0" applyFill="1" applyBorder="1" applyProtection="1"/>
    <xf numFmtId="0" fontId="29" fillId="3" borderId="12" xfId="0" applyFont="1" applyFill="1" applyBorder="1" applyAlignment="1" applyProtection="1">
      <alignment horizontal="left" vertical="center"/>
    </xf>
    <xf numFmtId="0" fontId="28" fillId="3" borderId="9" xfId="0" applyFont="1" applyFill="1" applyBorder="1" applyProtection="1"/>
    <xf numFmtId="0" fontId="11" fillId="0" borderId="0" xfId="0" applyFont="1" applyBorder="1" applyAlignment="1" applyProtection="1">
      <alignment horizontal="center"/>
    </xf>
    <xf numFmtId="0" fontId="9" fillId="4" borderId="12" xfId="0" applyFont="1" applyFill="1" applyBorder="1" applyAlignment="1" applyProtection="1">
      <alignment horizontal="center" vertical="center" wrapText="1"/>
    </xf>
    <xf numFmtId="0" fontId="9" fillId="4" borderId="9" xfId="0" applyFont="1" applyFill="1" applyBorder="1" applyAlignment="1" applyProtection="1">
      <alignment horizontal="center" vertical="center" wrapText="1"/>
    </xf>
    <xf numFmtId="0" fontId="32" fillId="13" borderId="12" xfId="0" applyFont="1" applyFill="1" applyBorder="1" applyAlignment="1" applyProtection="1">
      <alignment horizontal="center" vertical="center" wrapText="1"/>
    </xf>
    <xf numFmtId="0" fontId="32" fillId="13" borderId="9" xfId="0" applyFont="1" applyFill="1" applyBorder="1" applyAlignment="1" applyProtection="1">
      <alignment horizontal="center" vertical="center" wrapText="1"/>
    </xf>
    <xf numFmtId="0" fontId="32" fillId="13" borderId="18" xfId="0" applyFont="1" applyFill="1" applyBorder="1" applyAlignment="1" applyProtection="1">
      <alignment horizontal="center" vertical="center" wrapText="1"/>
    </xf>
    <xf numFmtId="0" fontId="29" fillId="12" borderId="12" xfId="0" applyFont="1" applyFill="1" applyBorder="1" applyAlignment="1" applyProtection="1">
      <alignment horizontal="center" vertical="center" wrapText="1"/>
    </xf>
    <xf numFmtId="0" fontId="29" fillId="12" borderId="18" xfId="0" applyFont="1" applyFill="1" applyBorder="1" applyAlignment="1" applyProtection="1">
      <alignment horizontal="center" vertical="center" wrapText="1"/>
    </xf>
    <xf numFmtId="0" fontId="29" fillId="12" borderId="9" xfId="0" applyFont="1" applyFill="1" applyBorder="1" applyAlignment="1" applyProtection="1">
      <alignment horizontal="center" vertical="center" wrapText="1"/>
    </xf>
    <xf numFmtId="0" fontId="5" fillId="0" borderId="0" xfId="0" applyFont="1" applyBorder="1" applyAlignment="1">
      <alignment horizontal="center" vertical="center"/>
    </xf>
    <xf numFmtId="0" fontId="0" fillId="0" borderId="1" xfId="0" applyBorder="1" applyAlignment="1">
      <alignment horizontal="center" vertical="top" wrapText="1"/>
    </xf>
    <xf numFmtId="0" fontId="0" fillId="0" borderId="2" xfId="0" applyBorder="1" applyAlignment="1">
      <alignment horizontal="center" vertical="top" wrapText="1"/>
    </xf>
    <xf numFmtId="0" fontId="0" fillId="0" borderId="14" xfId="0" applyBorder="1" applyAlignment="1">
      <alignment horizontal="center" vertical="top" wrapText="1"/>
    </xf>
    <xf numFmtId="0" fontId="0" fillId="0" borderId="3" xfId="0" applyBorder="1" applyAlignment="1">
      <alignment horizontal="center" vertical="top" wrapText="1"/>
    </xf>
    <xf numFmtId="0" fontId="0" fillId="0" borderId="0" xfId="0" applyBorder="1" applyAlignment="1">
      <alignment horizontal="center" vertical="top" wrapText="1"/>
    </xf>
    <xf numFmtId="0" fontId="0" fillId="0" borderId="15" xfId="0" applyBorder="1" applyAlignment="1">
      <alignment horizontal="center" vertical="top" wrapText="1"/>
    </xf>
    <xf numFmtId="0" fontId="0" fillId="0" borderId="19" xfId="0" applyBorder="1" applyAlignment="1">
      <alignment horizontal="center" vertical="top" wrapText="1"/>
    </xf>
    <xf numFmtId="0" fontId="0" fillId="0" borderId="13" xfId="0" applyBorder="1" applyAlignment="1">
      <alignment horizontal="center" vertical="top" wrapText="1"/>
    </xf>
    <xf numFmtId="0" fontId="0" fillId="0" borderId="36" xfId="0" applyBorder="1" applyAlignment="1">
      <alignment horizontal="center" vertical="top" wrapText="1"/>
    </xf>
    <xf numFmtId="0" fontId="24" fillId="21" borderId="21" xfId="0" applyFont="1" applyFill="1" applyBorder="1" applyAlignment="1" applyProtection="1">
      <alignment horizontal="center" vertical="center" textRotation="90" wrapText="1"/>
      <protection locked="0"/>
    </xf>
    <xf numFmtId="0" fontId="24" fillId="21" borderId="53" xfId="0" applyFont="1" applyFill="1" applyBorder="1" applyAlignment="1" applyProtection="1">
      <alignment horizontal="center" vertical="center" textRotation="90" wrapText="1"/>
      <protection locked="0"/>
    </xf>
    <xf numFmtId="0" fontId="35" fillId="0" borderId="63" xfId="0" applyFont="1" applyFill="1" applyBorder="1" applyAlignment="1" applyProtection="1">
      <alignment horizontal="center" vertical="justify" textRotation="90" wrapText="1"/>
      <protection locked="0"/>
    </xf>
    <xf numFmtId="0" fontId="35" fillId="0" borderId="17" xfId="0" applyFont="1" applyFill="1" applyBorder="1" applyAlignment="1" applyProtection="1">
      <alignment horizontal="center" vertical="justify" textRotation="90" wrapText="1"/>
      <protection locked="0"/>
    </xf>
    <xf numFmtId="0" fontId="10" fillId="0" borderId="0" xfId="0" applyFont="1" applyFill="1" applyBorder="1" applyAlignment="1" applyProtection="1">
      <alignment horizontal="center" vertical="center" wrapText="1"/>
    </xf>
    <xf numFmtId="0" fontId="30" fillId="0" borderId="20" xfId="0" applyFont="1" applyBorder="1" applyAlignment="1" applyProtection="1">
      <alignment horizontal="left" vertical="center" wrapText="1"/>
    </xf>
    <xf numFmtId="0" fontId="32" fillId="3" borderId="20" xfId="0" applyFont="1" applyFill="1" applyBorder="1" applyAlignment="1" applyProtection="1">
      <alignment horizontal="center" vertical="center" wrapText="1"/>
    </xf>
    <xf numFmtId="0" fontId="0" fillId="0" borderId="9" xfId="0" applyBorder="1" applyProtection="1"/>
    <xf numFmtId="0" fontId="24" fillId="2" borderId="51" xfId="0" applyFont="1" applyFill="1" applyBorder="1" applyAlignment="1" applyProtection="1">
      <alignment horizontal="center" vertical="center" textRotation="90" wrapText="1"/>
      <protection locked="0"/>
    </xf>
    <xf numFmtId="0" fontId="24" fillId="2" borderId="42" xfId="0" applyFont="1" applyFill="1" applyBorder="1" applyAlignment="1" applyProtection="1">
      <alignment horizontal="center" vertical="center" textRotation="90" wrapText="1"/>
      <protection locked="0"/>
    </xf>
    <xf numFmtId="0" fontId="25" fillId="9" borderId="1" xfId="0" applyFont="1" applyFill="1" applyBorder="1" applyAlignment="1">
      <alignment horizontal="center" vertical="center" wrapText="1"/>
    </xf>
    <xf numFmtId="0" fontId="25" fillId="9" borderId="14" xfId="0" applyFont="1" applyFill="1" applyBorder="1" applyAlignment="1">
      <alignment horizontal="center" vertical="center" wrapText="1"/>
    </xf>
    <xf numFmtId="0" fontId="25" fillId="9" borderId="3" xfId="0" applyFont="1" applyFill="1" applyBorder="1" applyAlignment="1">
      <alignment horizontal="center" vertical="center" wrapText="1"/>
    </xf>
    <xf numFmtId="0" fontId="25" fillId="9" borderId="15" xfId="0" applyFont="1" applyFill="1" applyBorder="1" applyAlignment="1">
      <alignment horizontal="center" vertical="center" wrapText="1"/>
    </xf>
    <xf numFmtId="0" fontId="24" fillId="18" borderId="1" xfId="0" applyFont="1" applyFill="1" applyBorder="1" applyAlignment="1" applyProtection="1">
      <alignment horizontal="center" vertical="center" textRotation="90" wrapText="1"/>
      <protection locked="0"/>
    </xf>
    <xf numFmtId="0" fontId="24" fillId="18" borderId="19" xfId="0" applyFont="1" applyFill="1" applyBorder="1" applyAlignment="1" applyProtection="1">
      <alignment horizontal="center" vertical="center" textRotation="90" wrapText="1"/>
      <protection locked="0"/>
    </xf>
    <xf numFmtId="0" fontId="26" fillId="9" borderId="52" xfId="0" applyFont="1" applyFill="1" applyBorder="1" applyAlignment="1" applyProtection="1">
      <alignment horizontal="center" vertical="center" wrapText="1"/>
    </xf>
    <xf numFmtId="0" fontId="26" fillId="9" borderId="21" xfId="0" applyFont="1" applyFill="1" applyBorder="1" applyAlignment="1" applyProtection="1">
      <alignment horizontal="center" vertical="center" wrapText="1"/>
    </xf>
    <xf numFmtId="0" fontId="26" fillId="9" borderId="53" xfId="0" applyFont="1" applyFill="1" applyBorder="1" applyAlignment="1" applyProtection="1">
      <alignment horizontal="center" vertical="center" wrapText="1"/>
    </xf>
    <xf numFmtId="0" fontId="26" fillId="9" borderId="50" xfId="0" applyFont="1" applyFill="1" applyBorder="1" applyAlignment="1" applyProtection="1">
      <alignment horizontal="center" vertical="center" wrapText="1"/>
    </xf>
    <xf numFmtId="0" fontId="26" fillId="9" borderId="8" xfId="0" applyFont="1" applyFill="1" applyBorder="1" applyAlignment="1" applyProtection="1">
      <alignment horizontal="center" vertical="center" wrapText="1"/>
    </xf>
    <xf numFmtId="0" fontId="9" fillId="9" borderId="50" xfId="0" applyFont="1" applyFill="1" applyBorder="1" applyAlignment="1" applyProtection="1">
      <alignment horizontal="center" vertical="center" wrapText="1"/>
    </xf>
    <xf numFmtId="0" fontId="9" fillId="9" borderId="8" xfId="0" applyFont="1" applyFill="1" applyBorder="1" applyAlignment="1" applyProtection="1">
      <alignment horizontal="center" vertical="center" wrapText="1"/>
    </xf>
    <xf numFmtId="0" fontId="24" fillId="0" borderId="69" xfId="0" applyFont="1" applyFill="1" applyBorder="1" applyAlignment="1" applyProtection="1">
      <alignment horizontal="center" vertical="center" textRotation="90" wrapText="1"/>
      <protection locked="0"/>
    </xf>
    <xf numFmtId="0" fontId="24" fillId="0" borderId="27" xfId="0" applyFont="1" applyFill="1" applyBorder="1" applyAlignment="1" applyProtection="1">
      <alignment horizontal="center" vertical="center" textRotation="90" wrapText="1"/>
      <protection locked="0"/>
    </xf>
    <xf numFmtId="0" fontId="24" fillId="19" borderId="49" xfId="0" applyFont="1" applyFill="1" applyBorder="1" applyAlignment="1" applyProtection="1">
      <alignment horizontal="center" vertical="center" textRotation="90" wrapText="1"/>
      <protection locked="0"/>
    </xf>
    <xf numFmtId="0" fontId="24" fillId="19" borderId="25" xfId="0" applyFont="1" applyFill="1" applyBorder="1" applyAlignment="1" applyProtection="1">
      <alignment horizontal="center" vertical="center" textRotation="90" wrapText="1"/>
      <protection locked="0"/>
    </xf>
    <xf numFmtId="0" fontId="24" fillId="19" borderId="48" xfId="0" applyFont="1" applyFill="1" applyBorder="1" applyAlignment="1" applyProtection="1">
      <alignment horizontal="center" vertical="center" textRotation="90" wrapText="1"/>
      <protection locked="0"/>
    </xf>
    <xf numFmtId="0" fontId="35" fillId="0" borderId="20" xfId="0" applyFont="1" applyFill="1" applyBorder="1" applyAlignment="1" applyProtection="1">
      <alignment horizontal="center" vertical="justify" textRotation="90" wrapText="1"/>
      <protection locked="0"/>
    </xf>
    <xf numFmtId="0" fontId="35" fillId="0" borderId="21" xfId="0" applyFont="1" applyFill="1" applyBorder="1" applyAlignment="1" applyProtection="1">
      <alignment horizontal="center" vertical="justify" textRotation="90" wrapText="1"/>
      <protection locked="0"/>
    </xf>
    <xf numFmtId="0" fontId="35" fillId="0" borderId="26" xfId="0" applyFont="1" applyFill="1" applyBorder="1" applyAlignment="1" applyProtection="1">
      <alignment horizontal="center" vertical="justify" textRotation="90" wrapText="1"/>
      <protection locked="0"/>
    </xf>
    <xf numFmtId="0" fontId="35" fillId="0" borderId="8" xfId="0" applyFont="1" applyFill="1" applyBorder="1" applyAlignment="1" applyProtection="1">
      <alignment horizontal="center" vertical="justify" textRotation="90" wrapText="1"/>
      <protection locked="0"/>
    </xf>
    <xf numFmtId="0" fontId="24" fillId="5" borderId="1" xfId="0" applyFont="1" applyFill="1" applyBorder="1" applyAlignment="1" applyProtection="1">
      <alignment horizontal="center" vertical="center" textRotation="90" wrapText="1"/>
      <protection locked="0"/>
    </xf>
    <xf numFmtId="0" fontId="24" fillId="5" borderId="3" xfId="0" applyFont="1" applyFill="1" applyBorder="1" applyAlignment="1" applyProtection="1">
      <alignment horizontal="center" vertical="center" textRotation="90" wrapText="1"/>
      <protection locked="0"/>
    </xf>
    <xf numFmtId="0" fontId="35" fillId="0" borderId="62" xfId="0" applyFont="1" applyFill="1" applyBorder="1" applyAlignment="1" applyProtection="1">
      <alignment horizontal="center" vertical="justify" textRotation="90" wrapText="1"/>
      <protection locked="0"/>
    </xf>
    <xf numFmtId="0" fontId="24" fillId="23" borderId="33" xfId="0" applyFont="1" applyFill="1" applyBorder="1" applyAlignment="1" applyProtection="1">
      <alignment horizontal="center" vertical="center" textRotation="90" wrapText="1"/>
      <protection locked="0"/>
    </xf>
    <xf numFmtId="0" fontId="24" fillId="23" borderId="64" xfId="0" applyFont="1" applyFill="1" applyBorder="1" applyAlignment="1" applyProtection="1">
      <alignment horizontal="center" vertical="center" textRotation="90" wrapText="1"/>
      <protection locked="0"/>
    </xf>
    <xf numFmtId="0" fontId="14" fillId="0" borderId="37" xfId="0" applyFont="1" applyBorder="1" applyAlignment="1" applyProtection="1">
      <alignment horizontal="left" vertical="center" wrapText="1"/>
    </xf>
    <xf numFmtId="0" fontId="14" fillId="0" borderId="38" xfId="0" applyFont="1" applyBorder="1" applyAlignment="1" applyProtection="1">
      <alignment horizontal="left" vertical="center" wrapText="1"/>
    </xf>
    <xf numFmtId="0" fontId="14" fillId="0" borderId="22" xfId="0" applyFont="1" applyBorder="1" applyAlignment="1" applyProtection="1">
      <alignment horizontal="left" vertical="center" wrapText="1"/>
    </xf>
    <xf numFmtId="0" fontId="14" fillId="0" borderId="10" xfId="0" applyFont="1" applyBorder="1" applyAlignment="1" applyProtection="1">
      <alignment horizontal="left" vertical="center" wrapText="1"/>
    </xf>
    <xf numFmtId="0" fontId="24" fillId="20" borderId="1" xfId="0" applyFont="1" applyFill="1" applyBorder="1" applyAlignment="1" applyProtection="1">
      <alignment horizontal="center" vertical="center" textRotation="90" wrapText="1"/>
      <protection locked="0"/>
    </xf>
    <xf numFmtId="0" fontId="24" fillId="20" borderId="3" xfId="0" applyFont="1" applyFill="1" applyBorder="1" applyAlignment="1" applyProtection="1">
      <alignment horizontal="center" vertical="center" textRotation="90" wrapText="1"/>
      <protection locked="0"/>
    </xf>
    <xf numFmtId="0" fontId="24" fillId="21" borderId="3" xfId="0" applyFont="1" applyFill="1" applyBorder="1" applyAlignment="1" applyProtection="1">
      <alignment horizontal="center" vertical="center" textRotation="90" wrapText="1"/>
      <protection locked="0"/>
    </xf>
    <xf numFmtId="0" fontId="24" fillId="22" borderId="1" xfId="0" applyFont="1" applyFill="1" applyBorder="1" applyAlignment="1" applyProtection="1">
      <alignment horizontal="center" vertical="center" textRotation="90" wrapText="1"/>
      <protection locked="0"/>
    </xf>
    <xf numFmtId="0" fontId="24" fillId="22" borderId="3" xfId="0" applyFont="1" applyFill="1" applyBorder="1" applyAlignment="1" applyProtection="1">
      <alignment horizontal="center" vertical="center" textRotation="90" wrapText="1"/>
      <protection locked="0"/>
    </xf>
    <xf numFmtId="0" fontId="0" fillId="0" borderId="0" xfId="0" applyAlignment="1" applyProtection="1">
      <alignment horizontal="center" vertical="top" wrapText="1"/>
    </xf>
    <xf numFmtId="0" fontId="0" fillId="0" borderId="0" xfId="0" applyBorder="1" applyAlignment="1" applyProtection="1">
      <alignment horizontal="center" vertical="top" wrapText="1"/>
    </xf>
    <xf numFmtId="0" fontId="32" fillId="6" borderId="0" xfId="0" applyFont="1" applyFill="1" applyBorder="1" applyAlignment="1" applyProtection="1">
      <alignment vertical="top" wrapText="1"/>
    </xf>
  </cellXfs>
  <cellStyles count="5">
    <cellStyle name="Euro" xfId="1"/>
    <cellStyle name="Hipervínculo" xfId="2" builtinId="8"/>
    <cellStyle name="Normal" xfId="0" builtinId="0"/>
    <cellStyle name="Normal 2" xfId="3"/>
    <cellStyle name="Normal 3" xfId="4"/>
  </cellStyles>
  <dxfs count="29">
    <dxf>
      <font>
        <color theme="1"/>
      </font>
      <fill>
        <patternFill>
          <bgColor theme="9" tint="0.39994506668294322"/>
        </patternFill>
      </fill>
    </dxf>
    <dxf>
      <font>
        <color theme="0"/>
      </font>
      <fill>
        <patternFill>
          <bgColor rgb="FFC00000"/>
        </patternFill>
      </fill>
    </dxf>
    <dxf>
      <font>
        <color theme="1"/>
      </font>
      <fill>
        <patternFill>
          <bgColor rgb="FFFFFF00"/>
        </patternFill>
      </fill>
    </dxf>
    <dxf>
      <fill>
        <patternFill>
          <bgColor theme="0" tint="-0.34998626667073579"/>
        </patternFill>
      </fill>
    </dxf>
    <dxf>
      <fill>
        <patternFill>
          <bgColor rgb="FF92D050"/>
        </patternFill>
      </fill>
    </dxf>
    <dxf>
      <font>
        <color theme="0"/>
      </font>
      <fill>
        <patternFill>
          <bgColor rgb="FFFF0000"/>
        </patternFill>
      </fill>
    </dxf>
    <dxf>
      <fill>
        <patternFill>
          <bgColor theme="9"/>
        </patternFill>
      </fill>
    </dxf>
    <dxf>
      <font>
        <b val="0"/>
        <i val="0"/>
        <color auto="1"/>
      </font>
      <fill>
        <patternFill>
          <bgColor theme="6" tint="0.39994506668294322"/>
        </patternFill>
      </fill>
    </dxf>
    <dxf>
      <fill>
        <patternFill>
          <bgColor theme="0" tint="-0.34998626667073579"/>
        </patternFill>
      </fill>
    </dxf>
    <dxf>
      <fill>
        <patternFill>
          <bgColor rgb="FF92D050"/>
        </patternFill>
      </fill>
    </dxf>
    <dxf>
      <font>
        <color theme="0"/>
      </font>
      <fill>
        <patternFill>
          <bgColor rgb="FFFF0000"/>
        </patternFill>
      </fill>
    </dxf>
    <dxf>
      <fill>
        <patternFill>
          <bgColor theme="9"/>
        </patternFill>
      </fill>
    </dxf>
    <dxf>
      <font>
        <b val="0"/>
        <i val="0"/>
        <color auto="1"/>
      </font>
      <fill>
        <patternFill>
          <bgColor theme="6" tint="0.39994506668294322"/>
        </patternFill>
      </fill>
    </dxf>
    <dxf>
      <font>
        <color theme="1"/>
      </font>
      <fill>
        <patternFill>
          <bgColor theme="9" tint="0.39994506668294322"/>
        </patternFill>
      </fill>
    </dxf>
    <dxf>
      <font>
        <color theme="0"/>
      </font>
      <fill>
        <patternFill>
          <bgColor rgb="FFC00000"/>
        </patternFill>
      </fill>
    </dxf>
    <dxf>
      <font>
        <color theme="1"/>
      </font>
      <fill>
        <patternFill>
          <bgColor rgb="FFFFFF00"/>
        </patternFill>
      </fill>
    </dxf>
    <dxf>
      <font>
        <color theme="0"/>
      </font>
      <fill>
        <patternFill>
          <bgColor rgb="FFC00000"/>
        </patternFill>
      </fill>
    </dxf>
    <dxf>
      <font>
        <color auto="1"/>
      </font>
      <fill>
        <patternFill>
          <bgColor rgb="FFFFFF00"/>
        </patternFill>
      </fill>
    </dxf>
    <dxf>
      <font>
        <color auto="1"/>
      </font>
      <fill>
        <patternFill>
          <bgColor theme="9" tint="0.39994506668294322"/>
        </patternFill>
      </fill>
    </dxf>
    <dxf>
      <font>
        <color auto="1"/>
      </font>
      <fill>
        <patternFill>
          <bgColor theme="6" tint="0.39994506668294322"/>
        </patternFill>
      </fill>
    </dxf>
    <dxf>
      <fill>
        <patternFill>
          <bgColor rgb="FF00B050"/>
        </patternFill>
      </fill>
    </dxf>
    <dxf>
      <fill>
        <patternFill>
          <bgColor theme="9" tint="-0.499984740745262"/>
        </patternFill>
      </fill>
    </dxf>
    <dxf>
      <fill>
        <patternFill>
          <bgColor rgb="FFFFFF00"/>
        </patternFill>
      </fill>
    </dxf>
    <dxf>
      <font>
        <color theme="0"/>
      </font>
      <fill>
        <patternFill>
          <bgColor rgb="FFFF0000"/>
        </patternFill>
      </fill>
    </dxf>
    <dxf>
      <fill>
        <patternFill>
          <bgColor theme="0" tint="-0.34998626667073579"/>
        </patternFill>
      </fill>
    </dxf>
    <dxf>
      <fill>
        <patternFill>
          <bgColor rgb="FF92D050"/>
        </patternFill>
      </fill>
    </dxf>
    <dxf>
      <font>
        <color theme="0"/>
      </font>
      <fill>
        <patternFill>
          <bgColor rgb="FFFF0000"/>
        </patternFill>
      </fill>
    </dxf>
    <dxf>
      <fill>
        <patternFill>
          <bgColor theme="9"/>
        </patternFill>
      </fill>
    </dxf>
    <dxf>
      <font>
        <b val="0"/>
        <i val="0"/>
        <color auto="1"/>
      </font>
      <fill>
        <patternFill>
          <bgColor theme="6" tint="0.39994506668294322"/>
        </patternFill>
      </fill>
    </dxf>
  </dxfs>
  <tableStyles count="0" defaultTableStyle="TableStyleMedium9" defaultPivotStyle="PivotStyleLight16"/>
  <colors>
    <mruColors>
      <color rgb="FF00A44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607220</xdr:colOff>
      <xdr:row>0</xdr:row>
      <xdr:rowOff>130968</xdr:rowOff>
    </xdr:from>
    <xdr:to>
      <xdr:col>3</xdr:col>
      <xdr:colOff>2289171</xdr:colOff>
      <xdr:row>2</xdr:row>
      <xdr:rowOff>214311</xdr:rowOff>
    </xdr:to>
    <xdr:pic>
      <xdr:nvPicPr>
        <xdr:cNvPr id="2" name="1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26408" y="130968"/>
          <a:ext cx="3631930" cy="107156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11</xdr:col>
      <xdr:colOff>1530062</xdr:colOff>
      <xdr:row>63</xdr:row>
      <xdr:rowOff>134793</xdr:rowOff>
    </xdr:from>
    <xdr:to>
      <xdr:col>14</xdr:col>
      <xdr:colOff>317981</xdr:colOff>
      <xdr:row>64</xdr:row>
      <xdr:rowOff>70427</xdr:rowOff>
    </xdr:to>
    <xdr:sp macro="" textlink="">
      <xdr:nvSpPr>
        <xdr:cNvPr id="3" name="2 Flecha derecha"/>
        <xdr:cNvSpPr/>
      </xdr:nvSpPr>
      <xdr:spPr>
        <a:xfrm rot="10800000">
          <a:off x="14569787" y="55036893"/>
          <a:ext cx="1569219" cy="230909"/>
        </a:xfrm>
        <a:prstGeom prst="rightArrow">
          <a:avLst/>
        </a:prstGeom>
        <a:solidFill>
          <a:srgbClr val="00A44A"/>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9</xdr:col>
      <xdr:colOff>762000</xdr:colOff>
      <xdr:row>58</xdr:row>
      <xdr:rowOff>9525</xdr:rowOff>
    </xdr:from>
    <xdr:to>
      <xdr:col>10</xdr:col>
      <xdr:colOff>42334</xdr:colOff>
      <xdr:row>61</xdr:row>
      <xdr:rowOff>329814</xdr:rowOff>
    </xdr:to>
    <xdr:sp macro="" textlink="">
      <xdr:nvSpPr>
        <xdr:cNvPr id="4" name="3 Flecha derecha"/>
        <xdr:cNvSpPr/>
      </xdr:nvSpPr>
      <xdr:spPr>
        <a:xfrm rot="5400000">
          <a:off x="11543435" y="53407540"/>
          <a:ext cx="1549014" cy="232834"/>
        </a:xfrm>
        <a:prstGeom prst="rightArrow">
          <a:avLst/>
        </a:prstGeom>
        <a:solidFill>
          <a:schemeClr val="tx2">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0-Jaime\Inter%20Rapidisimo\Guias\00%20Guia%20de%20Auditoria_Res%202702_PDN_.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0-Trabajos\77-Mincomercio\Trabajos\SAR-9\SAR-9-3.%20Ejecuci&#243;n\ENT-1%20MCIT\1-Instrumentos%20de%20Diagn&#243;stico\4-Riesgos\Mapa%20de%20Riesgos%20del%20Proceso-MCI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MADUREZ CONTROL"/>
      <sheetName val="CAPITAL SOCIAL"/>
      <sheetName val="REQUISITOS DE TIPO PATRIMONIAL"/>
      <sheetName val="PLAN DE NEG Y EST FACT"/>
      <sheetName val="SIST MITIGACIÓN RIESGOS"/>
    </sheetNames>
    <sheetDataSet>
      <sheetData sheetId="0"/>
      <sheetData sheetId="1">
        <row r="22">
          <cell r="B22" t="str">
            <v>0 No existente</v>
          </cell>
        </row>
        <row r="23">
          <cell r="B23" t="str">
            <v>1 Inicial</v>
          </cell>
        </row>
        <row r="24">
          <cell r="B24" t="str">
            <v>2 Repetible</v>
          </cell>
        </row>
        <row r="25">
          <cell r="B25" t="str">
            <v xml:space="preserve">3 Definido  </v>
          </cell>
        </row>
        <row r="26">
          <cell r="B26" t="str">
            <v>4 Administrado</v>
          </cell>
        </row>
        <row r="27">
          <cell r="B27" t="str">
            <v xml:space="preserve">5 Optimizado </v>
          </cell>
        </row>
      </sheetData>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oración Riesgo Inherente"/>
      <sheetName val="Diccionario de Riesgos"/>
      <sheetName val="Causas de Riesgos"/>
      <sheetName val="Tratamiento"/>
      <sheetName val="Procesos-Riesgo"/>
      <sheetName val="Mapa de Riesgos General"/>
      <sheetName val="Hoja1"/>
    </sheetNames>
    <sheetDataSet>
      <sheetData sheetId="0">
        <row r="3">
          <cell r="B3">
            <v>0</v>
          </cell>
        </row>
        <row r="4">
          <cell r="B4">
            <v>1</v>
          </cell>
        </row>
        <row r="5">
          <cell r="B5">
            <v>2</v>
          </cell>
        </row>
        <row r="6">
          <cell r="B6">
            <v>3</v>
          </cell>
        </row>
      </sheetData>
      <sheetData sheetId="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92D050"/>
  </sheetPr>
  <dimension ref="B2:G25"/>
  <sheetViews>
    <sheetView showGridLines="0" tabSelected="1" zoomScaleNormal="100" workbookViewId="0">
      <selection activeCell="C5" sqref="C5:G5"/>
    </sheetView>
  </sheetViews>
  <sheetFormatPr baseColWidth="10" defaultRowHeight="15" x14ac:dyDescent="0.25"/>
  <cols>
    <col min="7" max="7" width="11.5703125" customWidth="1"/>
  </cols>
  <sheetData>
    <row r="2" spans="2:7" ht="23.25" x14ac:dyDescent="0.35">
      <c r="B2" s="235" t="s">
        <v>123</v>
      </c>
      <c r="C2" s="235"/>
      <c r="D2" s="235"/>
      <c r="E2" s="235"/>
      <c r="F2" s="235"/>
      <c r="G2" s="235"/>
    </row>
    <row r="4" spans="2:7" x14ac:dyDescent="0.25">
      <c r="B4" s="237" t="s">
        <v>113</v>
      </c>
      <c r="C4" s="237"/>
      <c r="D4" s="237"/>
      <c r="E4" s="237"/>
      <c r="F4" s="237"/>
      <c r="G4" s="237"/>
    </row>
    <row r="5" spans="2:7" x14ac:dyDescent="0.25">
      <c r="C5" s="236" t="s">
        <v>116</v>
      </c>
      <c r="D5" s="236"/>
      <c r="E5" s="236"/>
      <c r="F5" s="236"/>
      <c r="G5" s="236"/>
    </row>
    <row r="6" spans="2:7" x14ac:dyDescent="0.25">
      <c r="C6" s="236" t="s">
        <v>55</v>
      </c>
      <c r="D6" s="236"/>
      <c r="E6" s="236"/>
      <c r="F6" s="236"/>
      <c r="G6" s="236"/>
    </row>
    <row r="7" spans="2:7" x14ac:dyDescent="0.25">
      <c r="C7" s="236" t="s">
        <v>64</v>
      </c>
      <c r="D7" s="236"/>
      <c r="E7" s="236"/>
      <c r="F7" s="236"/>
      <c r="G7" s="236"/>
    </row>
    <row r="8" spans="2:7" s="38" customFormat="1" x14ac:dyDescent="0.25"/>
    <row r="9" spans="2:7" x14ac:dyDescent="0.25">
      <c r="B9" s="237" t="s">
        <v>115</v>
      </c>
      <c r="C9" s="237"/>
      <c r="D9" s="237"/>
      <c r="E9" s="237"/>
      <c r="F9" s="237"/>
      <c r="G9" s="237"/>
    </row>
    <row r="10" spans="2:7" x14ac:dyDescent="0.25">
      <c r="C10" s="236" t="s">
        <v>117</v>
      </c>
      <c r="D10" s="236"/>
      <c r="E10" s="236"/>
      <c r="F10" s="236"/>
      <c r="G10" s="236"/>
    </row>
    <row r="11" spans="2:7" x14ac:dyDescent="0.25">
      <c r="C11" s="236" t="s">
        <v>118</v>
      </c>
      <c r="D11" s="236"/>
      <c r="E11" s="236"/>
      <c r="F11" s="236"/>
      <c r="G11" s="236"/>
    </row>
    <row r="12" spans="2:7" s="38" customFormat="1" x14ac:dyDescent="0.25">
      <c r="C12" s="236" t="s">
        <v>119</v>
      </c>
      <c r="D12" s="236"/>
      <c r="E12" s="236"/>
      <c r="F12" s="236"/>
      <c r="G12" s="236"/>
    </row>
    <row r="13" spans="2:7" s="38" customFormat="1" x14ac:dyDescent="0.25">
      <c r="C13" s="236" t="s">
        <v>66</v>
      </c>
      <c r="D13" s="236"/>
      <c r="E13" s="236"/>
      <c r="F13" s="236"/>
      <c r="G13" s="236"/>
    </row>
    <row r="14" spans="2:7" s="38" customFormat="1" x14ac:dyDescent="0.25"/>
    <row r="15" spans="2:7" x14ac:dyDescent="0.25">
      <c r="B15" s="237" t="s">
        <v>114</v>
      </c>
      <c r="C15" s="237"/>
      <c r="D15" s="237"/>
      <c r="E15" s="237"/>
      <c r="F15" s="237"/>
      <c r="G15" s="237"/>
    </row>
    <row r="16" spans="2:7" x14ac:dyDescent="0.25">
      <c r="C16" s="236" t="s">
        <v>120</v>
      </c>
      <c r="D16" s="236"/>
      <c r="E16" s="236"/>
      <c r="F16" s="236"/>
      <c r="G16" s="236"/>
    </row>
    <row r="17" spans="2:7" s="38" customFormat="1" x14ac:dyDescent="0.25">
      <c r="C17" s="236" t="s">
        <v>105</v>
      </c>
      <c r="D17" s="236"/>
      <c r="E17" s="236"/>
      <c r="F17" s="236"/>
      <c r="G17" s="236"/>
    </row>
    <row r="18" spans="2:7" s="38" customFormat="1" x14ac:dyDescent="0.25">
      <c r="C18" s="236" t="s">
        <v>68</v>
      </c>
      <c r="D18" s="236"/>
      <c r="E18" s="236"/>
      <c r="F18" s="236"/>
      <c r="G18" s="236"/>
    </row>
    <row r="19" spans="2:7" s="38" customFormat="1" x14ac:dyDescent="0.25">
      <c r="C19" s="236" t="s">
        <v>112</v>
      </c>
      <c r="D19" s="236"/>
      <c r="E19" s="236"/>
      <c r="F19" s="236"/>
      <c r="G19" s="236"/>
    </row>
    <row r="20" spans="2:7" s="38" customFormat="1" x14ac:dyDescent="0.25">
      <c r="C20" s="236" t="s">
        <v>121</v>
      </c>
      <c r="D20" s="236"/>
      <c r="E20" s="236"/>
      <c r="F20" s="236"/>
      <c r="G20" s="236"/>
    </row>
    <row r="21" spans="2:7" s="38" customFormat="1" x14ac:dyDescent="0.25">
      <c r="C21" s="236" t="s">
        <v>71</v>
      </c>
      <c r="D21" s="236"/>
      <c r="E21" s="236"/>
      <c r="F21" s="236"/>
      <c r="G21" s="236"/>
    </row>
    <row r="22" spans="2:7" s="38" customFormat="1" x14ac:dyDescent="0.25">
      <c r="C22" s="236" t="s">
        <v>72</v>
      </c>
      <c r="D22" s="236"/>
      <c r="E22" s="236"/>
      <c r="F22" s="236"/>
      <c r="G22" s="236"/>
    </row>
    <row r="23" spans="2:7" s="38" customFormat="1" x14ac:dyDescent="0.25"/>
    <row r="24" spans="2:7" x14ac:dyDescent="0.25">
      <c r="B24" s="237" t="s">
        <v>122</v>
      </c>
      <c r="C24" s="237"/>
      <c r="D24" s="237"/>
      <c r="E24" s="237"/>
      <c r="F24" s="237"/>
      <c r="G24" s="237"/>
    </row>
    <row r="25" spans="2:7" x14ac:dyDescent="0.25">
      <c r="C25" s="236" t="s">
        <v>73</v>
      </c>
      <c r="D25" s="236"/>
      <c r="E25" s="236"/>
      <c r="F25" s="236"/>
      <c r="G25" s="236"/>
    </row>
  </sheetData>
  <sheetProtection insertHyperlinks="0"/>
  <mergeCells count="20">
    <mergeCell ref="C11:G11"/>
    <mergeCell ref="C20:G20"/>
    <mergeCell ref="C21:G21"/>
    <mergeCell ref="C22:G22"/>
    <mergeCell ref="C25:G25"/>
    <mergeCell ref="B15:G15"/>
    <mergeCell ref="B24:G24"/>
    <mergeCell ref="C12:G12"/>
    <mergeCell ref="C13:G13"/>
    <mergeCell ref="C18:G18"/>
    <mergeCell ref="C17:G17"/>
    <mergeCell ref="C16:G16"/>
    <mergeCell ref="C19:G19"/>
    <mergeCell ref="B2:G2"/>
    <mergeCell ref="C5:G5"/>
    <mergeCell ref="C6:G6"/>
    <mergeCell ref="C7:G7"/>
    <mergeCell ref="C10:G10"/>
    <mergeCell ref="B4:G4"/>
    <mergeCell ref="B9:G9"/>
  </mergeCells>
  <hyperlinks>
    <hyperlink ref="C19" location="'Adquisición de B y S'!A1" display="Adquisición de Bienes y Servicios"/>
    <hyperlink ref="C5" location="'Planeación Estratégica'!A1" display="Planeación Estratégica"/>
    <hyperlink ref="C6" location="'Gestión Organizacional'!A1" display="Gestión Organizacional"/>
    <hyperlink ref="C17" location="'Gestión de Talento Humano'!A1" display="Gestión del Talento Humano"/>
    <hyperlink ref="C20" location="'Gestión Financiera y Tesorería'!A1" display="Gestión Financiera y Tesorería"/>
    <hyperlink ref="C10:G10" location="FP!A1" display="Formulación y Adopción de Políticas, Planes y Programas"/>
    <hyperlink ref="C18:G18" location="GD!A1" display="Gestión Documental"/>
    <hyperlink ref="C13:G13" location="SI!A1" display="Servicio Integral al Ciudadano"/>
    <hyperlink ref="C12:G12" location="SP!A1" display="Seguimiento y Evaluación de Políticas, Planes y Programas"/>
    <hyperlink ref="C22:G22" location="RF!A1" display="Gestión de los Recursos Físicos"/>
    <hyperlink ref="C21:G21" location="GJ!A1" display="Gestión Jurídica"/>
    <hyperlink ref="C7:G7" location="GC!A1" display="Gestión de Comunicaciones"/>
    <hyperlink ref="C25:G25" location="SG!A1" display="Seguimiento y Evaluación de la Gestión"/>
    <hyperlink ref="C16:G16" location="GT!A1" display="Gestión de TIC'S"/>
    <hyperlink ref="C11:G11" location="EP!A1" display="Ejecución y Articulación de Políticas, Planes y Programas"/>
    <hyperlink ref="C5:G5" location="PE!A1" display="Planeación Estratégica"/>
    <hyperlink ref="C6:G6" location="GO!A1" display="Gestión Organizacional"/>
    <hyperlink ref="C17:G17" location="GH!A1" display="Gestión del Talento Humano"/>
    <hyperlink ref="C19:G19" location="BS!A1" display="Adquisición de Bienes y Servicios"/>
    <hyperlink ref="C20:G20" location="GF!A1" display="Gestión Financiera y Tesorería"/>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rgb="FF00B0F0"/>
  </sheetPr>
  <dimension ref="A1:X165"/>
  <sheetViews>
    <sheetView showGridLines="0" topLeftCell="A109" zoomScale="90" zoomScaleNormal="90" zoomScaleSheetLayoutView="90" workbookViewId="0">
      <selection activeCell="E143" sqref="E143"/>
    </sheetView>
  </sheetViews>
  <sheetFormatPr baseColWidth="10" defaultColWidth="11.5703125" defaultRowHeight="12.75" x14ac:dyDescent="0.2"/>
  <cols>
    <col min="1" max="1" width="6" style="12" customWidth="1"/>
    <col min="2" max="2" width="5.5703125" style="12" customWidth="1"/>
    <col min="3" max="3" width="14.140625" style="12" customWidth="1"/>
    <col min="4" max="4" width="10.7109375" style="12" customWidth="1"/>
    <col min="5" max="5" width="7.7109375" style="12" customWidth="1"/>
    <col min="6" max="6" width="9.85546875" style="12" customWidth="1"/>
    <col min="7" max="7" width="10.28515625" style="12" customWidth="1"/>
    <col min="8" max="8" width="6.42578125" style="12" customWidth="1"/>
    <col min="9" max="10" width="12.140625" style="12" customWidth="1"/>
    <col min="11" max="11" width="6.42578125" style="12" customWidth="1"/>
    <col min="12" max="12" width="6.140625" style="12" customWidth="1"/>
    <col min="13" max="13" width="6" style="12" customWidth="1"/>
    <col min="14" max="14" width="3.42578125" style="12" customWidth="1"/>
    <col min="15" max="16" width="12.7109375" style="12" customWidth="1"/>
    <col min="17" max="17" width="8.7109375" style="12" customWidth="1"/>
    <col min="18" max="18" width="8.5703125" style="18" customWidth="1"/>
    <col min="19" max="19" width="8.7109375" style="12" customWidth="1"/>
    <col min="20" max="16384" width="11.5703125" style="12"/>
  </cols>
  <sheetData>
    <row r="1" spans="1:24" s="40" customFormat="1" x14ac:dyDescent="0.2">
      <c r="R1" s="46"/>
    </row>
    <row r="2" spans="1:24" s="40" customFormat="1" ht="23.25" x14ac:dyDescent="0.35">
      <c r="A2" s="253" t="s">
        <v>124</v>
      </c>
      <c r="B2" s="253"/>
      <c r="C2" s="253"/>
      <c r="D2" s="253"/>
      <c r="E2" s="253"/>
      <c r="F2" s="253"/>
      <c r="G2" s="253"/>
      <c r="H2" s="253"/>
      <c r="I2" s="253"/>
      <c r="J2" s="253"/>
      <c r="K2" s="253"/>
      <c r="L2" s="253"/>
      <c r="M2" s="253"/>
      <c r="N2" s="253"/>
      <c r="O2" s="253"/>
      <c r="P2" s="253"/>
      <c r="Q2" s="253"/>
      <c r="R2" s="253"/>
      <c r="S2" s="253"/>
      <c r="T2" s="253"/>
      <c r="U2" s="253"/>
      <c r="V2" s="253"/>
    </row>
    <row r="3" spans="1:24" s="11" customFormat="1" x14ac:dyDescent="0.2">
      <c r="R3" s="22"/>
    </row>
    <row r="4" spans="1:24" s="11" customFormat="1" ht="20.25" customHeight="1" thickBot="1" x14ac:dyDescent="0.25">
      <c r="B4" s="21"/>
      <c r="C4" s="21"/>
      <c r="D4" s="238"/>
      <c r="E4" s="238"/>
      <c r="F4" s="238"/>
      <c r="G4" s="238"/>
      <c r="H4" s="238"/>
      <c r="I4" s="238"/>
      <c r="J4" s="238"/>
      <c r="K4" s="238"/>
      <c r="L4" s="23"/>
      <c r="M4" s="23"/>
      <c r="N4" s="23"/>
      <c r="O4" s="246"/>
      <c r="P4" s="246"/>
      <c r="Q4" s="1"/>
      <c r="R4" s="14"/>
      <c r="S4" s="2"/>
      <c r="T4" s="2"/>
      <c r="U4" s="2"/>
      <c r="V4" s="2"/>
      <c r="W4" s="2"/>
      <c r="X4" s="27"/>
    </row>
    <row r="5" spans="1:24" s="11" customFormat="1" ht="17.25" customHeight="1" x14ac:dyDescent="0.2">
      <c r="B5" s="239" t="s">
        <v>98</v>
      </c>
      <c r="C5" s="240"/>
      <c r="D5" s="240"/>
      <c r="E5" s="240"/>
      <c r="F5" s="240"/>
      <c r="G5" s="240"/>
      <c r="H5" s="240"/>
      <c r="I5" s="240"/>
      <c r="J5" s="241"/>
      <c r="M5" s="239" t="s">
        <v>39</v>
      </c>
      <c r="N5" s="240"/>
      <c r="O5" s="240"/>
      <c r="P5" s="240"/>
      <c r="Q5" s="240"/>
      <c r="R5" s="240"/>
      <c r="S5" s="240"/>
      <c r="T5" s="240"/>
      <c r="U5" s="240"/>
      <c r="V5" s="241"/>
      <c r="X5" s="1"/>
    </row>
    <row r="6" spans="1:24" s="11" customFormat="1" ht="35.25" customHeight="1" x14ac:dyDescent="0.2">
      <c r="B6" s="247" t="s">
        <v>97</v>
      </c>
      <c r="C6" s="248"/>
      <c r="D6" s="248"/>
      <c r="E6" s="249"/>
      <c r="F6" s="26" t="s">
        <v>87</v>
      </c>
      <c r="G6" s="26" t="s">
        <v>88</v>
      </c>
      <c r="H6" s="26" t="s">
        <v>89</v>
      </c>
      <c r="I6" s="28" t="s">
        <v>90</v>
      </c>
      <c r="J6" s="33" t="s">
        <v>91</v>
      </c>
      <c r="M6" s="242" t="s">
        <v>40</v>
      </c>
      <c r="N6" s="243"/>
      <c r="O6" s="243"/>
      <c r="P6" s="244" t="s">
        <v>41</v>
      </c>
      <c r="Q6" s="244"/>
      <c r="R6" s="244"/>
      <c r="S6" s="244"/>
      <c r="T6" s="244"/>
      <c r="U6" s="244"/>
      <c r="V6" s="245"/>
      <c r="X6" s="1"/>
    </row>
    <row r="7" spans="1:24" s="11" customFormat="1" ht="21" customHeight="1" x14ac:dyDescent="0.2">
      <c r="B7" s="250" t="s">
        <v>99</v>
      </c>
      <c r="C7" s="251"/>
      <c r="D7" s="251"/>
      <c r="E7" s="252"/>
      <c r="F7" s="26">
        <v>0</v>
      </c>
      <c r="G7" s="29" t="s">
        <v>92</v>
      </c>
      <c r="H7" s="26" t="s">
        <v>93</v>
      </c>
      <c r="I7" s="28" t="s">
        <v>94</v>
      </c>
      <c r="J7" s="33" t="s">
        <v>95</v>
      </c>
      <c r="M7" s="242"/>
      <c r="N7" s="243"/>
      <c r="O7" s="243"/>
      <c r="P7" s="244" t="s">
        <v>42</v>
      </c>
      <c r="Q7" s="244"/>
      <c r="R7" s="244"/>
      <c r="S7" s="244"/>
      <c r="T7" s="244" t="s">
        <v>43</v>
      </c>
      <c r="U7" s="244"/>
      <c r="V7" s="245"/>
      <c r="X7" s="3"/>
    </row>
    <row r="8" spans="1:24" s="11" customFormat="1" ht="23.25" customHeight="1" x14ac:dyDescent="0.2">
      <c r="B8" s="250" t="s">
        <v>100</v>
      </c>
      <c r="C8" s="251"/>
      <c r="D8" s="251"/>
      <c r="E8" s="252"/>
      <c r="F8" s="26">
        <v>0</v>
      </c>
      <c r="G8" s="29" t="s">
        <v>92</v>
      </c>
      <c r="H8" s="26" t="s">
        <v>93</v>
      </c>
      <c r="I8" s="28" t="s">
        <v>94</v>
      </c>
      <c r="J8" s="33" t="s">
        <v>95</v>
      </c>
      <c r="M8" s="48">
        <v>0</v>
      </c>
      <c r="N8" s="53">
        <v>50</v>
      </c>
      <c r="O8" s="49"/>
      <c r="P8" s="271">
        <v>0</v>
      </c>
      <c r="Q8" s="271"/>
      <c r="R8" s="271"/>
      <c r="S8" s="271"/>
      <c r="T8" s="271">
        <v>0</v>
      </c>
      <c r="U8" s="271"/>
      <c r="V8" s="276"/>
      <c r="X8" s="3"/>
    </row>
    <row r="9" spans="1:24" s="11" customFormat="1" ht="23.25" customHeight="1" x14ac:dyDescent="0.2">
      <c r="B9" s="250" t="s">
        <v>101</v>
      </c>
      <c r="C9" s="251"/>
      <c r="D9" s="251"/>
      <c r="E9" s="252"/>
      <c r="F9" s="26">
        <v>0</v>
      </c>
      <c r="G9" s="29" t="s">
        <v>92</v>
      </c>
      <c r="H9" s="26" t="s">
        <v>93</v>
      </c>
      <c r="I9" s="28" t="s">
        <v>94</v>
      </c>
      <c r="J9" s="33" t="s">
        <v>95</v>
      </c>
      <c r="M9" s="48">
        <v>51</v>
      </c>
      <c r="N9" s="53">
        <v>75</v>
      </c>
      <c r="O9" s="49"/>
      <c r="P9" s="271">
        <v>1</v>
      </c>
      <c r="Q9" s="271"/>
      <c r="R9" s="271"/>
      <c r="S9" s="271"/>
      <c r="T9" s="271">
        <v>1</v>
      </c>
      <c r="U9" s="271"/>
      <c r="V9" s="276"/>
    </row>
    <row r="10" spans="1:24" s="11" customFormat="1" ht="23.25" customHeight="1" thickBot="1" x14ac:dyDescent="0.25">
      <c r="B10" s="259" t="s">
        <v>102</v>
      </c>
      <c r="C10" s="260"/>
      <c r="D10" s="260"/>
      <c r="E10" s="261"/>
      <c r="F10" s="31">
        <v>0</v>
      </c>
      <c r="G10" s="32" t="s">
        <v>92</v>
      </c>
      <c r="H10" s="31" t="s">
        <v>93</v>
      </c>
      <c r="I10" s="30" t="s">
        <v>94</v>
      </c>
      <c r="J10" s="34" t="s">
        <v>95</v>
      </c>
      <c r="M10" s="50">
        <v>76</v>
      </c>
      <c r="N10" s="52">
        <v>100</v>
      </c>
      <c r="O10" s="51"/>
      <c r="P10" s="270">
        <v>2</v>
      </c>
      <c r="Q10" s="270"/>
      <c r="R10" s="270"/>
      <c r="S10" s="270"/>
      <c r="T10" s="270">
        <v>2</v>
      </c>
      <c r="U10" s="270"/>
      <c r="V10" s="272"/>
    </row>
    <row r="11" spans="1:24" s="11" customFormat="1" ht="12.75" customHeight="1" x14ac:dyDescent="0.2">
      <c r="B11" s="4"/>
      <c r="C11" s="4"/>
      <c r="D11" s="4"/>
      <c r="E11" s="4"/>
      <c r="F11" s="5"/>
      <c r="G11" s="4"/>
      <c r="H11" s="5"/>
      <c r="I11" s="15"/>
      <c r="J11" s="6"/>
      <c r="L11" s="15"/>
      <c r="M11" s="15"/>
      <c r="N11" s="15"/>
      <c r="O11" s="6"/>
      <c r="P11" s="15"/>
      <c r="Q11" s="7"/>
      <c r="R11" s="22"/>
    </row>
    <row r="12" spans="1:24" s="11" customFormat="1" ht="12.75" customHeight="1" x14ac:dyDescent="0.2">
      <c r="B12" s="7"/>
      <c r="C12" s="7"/>
      <c r="D12" s="7"/>
      <c r="E12" s="7"/>
      <c r="F12" s="7"/>
      <c r="G12" s="7"/>
      <c r="H12" s="7"/>
      <c r="I12" s="7"/>
      <c r="J12" s="7"/>
      <c r="K12" s="7"/>
      <c r="L12" s="7"/>
      <c r="M12" s="7"/>
      <c r="N12" s="7"/>
      <c r="O12" s="7"/>
      <c r="P12" s="7"/>
      <c r="Q12" s="7"/>
      <c r="R12" s="22"/>
    </row>
    <row r="13" spans="1:24" s="11" customFormat="1" ht="12.75" customHeight="1" x14ac:dyDescent="0.2">
      <c r="B13" s="267"/>
      <c r="C13" s="267"/>
      <c r="D13" s="267"/>
      <c r="E13" s="267"/>
      <c r="F13" s="267"/>
      <c r="G13" s="277"/>
      <c r="H13" s="277"/>
      <c r="I13" s="277"/>
      <c r="J13" s="277"/>
      <c r="K13" s="277"/>
      <c r="L13" s="277"/>
      <c r="M13" s="277"/>
      <c r="N13" s="277"/>
      <c r="O13" s="277"/>
      <c r="P13" s="277"/>
      <c r="Q13" s="7"/>
      <c r="R13" s="22"/>
    </row>
    <row r="14" spans="1:24" s="11" customFormat="1" ht="12.75" customHeight="1" x14ac:dyDescent="0.2">
      <c r="C14" s="8"/>
      <c r="D14" s="8"/>
      <c r="E14" s="8"/>
      <c r="F14" s="8"/>
      <c r="G14" s="9"/>
      <c r="H14" s="9"/>
      <c r="I14" s="9"/>
      <c r="J14" s="9"/>
      <c r="K14" s="9"/>
      <c r="L14" s="9"/>
      <c r="M14" s="9"/>
      <c r="N14" s="9"/>
      <c r="O14" s="9"/>
      <c r="P14" s="9"/>
      <c r="Q14" s="7"/>
      <c r="R14" s="22"/>
    </row>
    <row r="15" spans="1:24" s="11" customFormat="1" ht="12.75" customHeight="1" x14ac:dyDescent="0.2">
      <c r="B15" s="267"/>
      <c r="C15" s="267"/>
      <c r="D15" s="267"/>
      <c r="E15" s="267"/>
      <c r="F15" s="267"/>
      <c r="G15" s="275"/>
      <c r="H15" s="275"/>
      <c r="I15" s="275"/>
      <c r="J15" s="275"/>
      <c r="K15" s="275"/>
      <c r="L15" s="275"/>
      <c r="M15" s="275"/>
      <c r="N15" s="275"/>
      <c r="O15" s="275"/>
      <c r="P15" s="275"/>
      <c r="Q15" s="7"/>
      <c r="R15" s="22"/>
    </row>
    <row r="16" spans="1:24" s="11" customFormat="1" ht="12.75" customHeight="1" x14ac:dyDescent="0.2">
      <c r="C16" s="10"/>
      <c r="D16" s="10"/>
      <c r="E16" s="10"/>
      <c r="F16" s="10"/>
      <c r="G16" s="10"/>
      <c r="H16" s="10"/>
      <c r="I16" s="10"/>
      <c r="J16" s="10"/>
      <c r="K16" s="10"/>
      <c r="L16" s="10"/>
      <c r="M16" s="10"/>
      <c r="N16" s="10"/>
      <c r="O16" s="10"/>
      <c r="P16" s="10"/>
      <c r="Q16" s="7"/>
      <c r="R16" s="22"/>
    </row>
    <row r="17" spans="2:18" s="11" customFormat="1" ht="12.75" customHeight="1" thickBot="1" x14ac:dyDescent="0.25">
      <c r="B17" s="7"/>
      <c r="G17" s="24"/>
      <c r="H17" s="24"/>
      <c r="I17" s="24"/>
      <c r="J17" s="24"/>
      <c r="K17" s="24"/>
      <c r="L17" s="24"/>
      <c r="M17" s="24"/>
      <c r="N17" s="24"/>
      <c r="O17" s="24"/>
      <c r="P17" s="24"/>
      <c r="Q17" s="7"/>
      <c r="R17" s="22"/>
    </row>
    <row r="18" spans="2:18" s="11" customFormat="1" ht="12.75" customHeight="1" x14ac:dyDescent="0.2">
      <c r="B18" s="24"/>
      <c r="C18" s="273" t="s">
        <v>53</v>
      </c>
      <c r="D18" s="264" t="s">
        <v>1</v>
      </c>
      <c r="E18" s="265"/>
      <c r="F18" s="265"/>
      <c r="G18" s="265"/>
      <c r="H18" s="265"/>
      <c r="I18" s="265"/>
      <c r="J18" s="265"/>
      <c r="K18" s="265"/>
      <c r="L18" s="265"/>
      <c r="M18" s="265"/>
      <c r="N18" s="265"/>
      <c r="O18" s="265"/>
      <c r="P18" s="266"/>
      <c r="Q18" s="19"/>
      <c r="R18" s="22"/>
    </row>
    <row r="19" spans="2:18" s="11" customFormat="1" ht="39" customHeight="1" x14ac:dyDescent="0.2">
      <c r="B19" s="35"/>
      <c r="C19" s="274"/>
      <c r="D19" s="268" t="s">
        <v>96</v>
      </c>
      <c r="E19" s="268"/>
      <c r="F19" s="268"/>
      <c r="G19" s="268"/>
      <c r="H19" s="268"/>
      <c r="I19" s="268"/>
      <c r="J19" s="268"/>
      <c r="K19" s="268"/>
      <c r="L19" s="268"/>
      <c r="M19" s="268"/>
      <c r="N19" s="268"/>
      <c r="O19" s="268"/>
      <c r="P19" s="269"/>
      <c r="Q19" s="19"/>
      <c r="R19" s="22"/>
    </row>
    <row r="20" spans="2:18" s="11" customFormat="1" ht="39" customHeight="1" x14ac:dyDescent="0.2">
      <c r="B20" s="256"/>
      <c r="C20" s="36" t="s">
        <v>2</v>
      </c>
      <c r="D20" s="257" t="s">
        <v>3</v>
      </c>
      <c r="E20" s="257"/>
      <c r="F20" s="257"/>
      <c r="G20" s="257"/>
      <c r="H20" s="257"/>
      <c r="I20" s="257"/>
      <c r="J20" s="257"/>
      <c r="K20" s="257"/>
      <c r="L20" s="257"/>
      <c r="M20" s="257"/>
      <c r="N20" s="257"/>
      <c r="O20" s="257"/>
      <c r="P20" s="258"/>
      <c r="Q20" s="19"/>
      <c r="R20" s="22"/>
    </row>
    <row r="21" spans="2:18" s="11" customFormat="1" ht="18.75" customHeight="1" x14ac:dyDescent="0.2">
      <c r="B21" s="256"/>
      <c r="C21" s="36" t="s">
        <v>4</v>
      </c>
      <c r="D21" s="254" t="s">
        <v>5</v>
      </c>
      <c r="E21" s="254"/>
      <c r="F21" s="254"/>
      <c r="G21" s="254"/>
      <c r="H21" s="254"/>
      <c r="I21" s="254"/>
      <c r="J21" s="254"/>
      <c r="K21" s="254"/>
      <c r="L21" s="254"/>
      <c r="M21" s="254"/>
      <c r="N21" s="254"/>
      <c r="O21" s="254"/>
      <c r="P21" s="255"/>
      <c r="Q21" s="19"/>
      <c r="R21" s="22"/>
    </row>
    <row r="22" spans="2:18" s="11" customFormat="1" ht="39" customHeight="1" x14ac:dyDescent="0.2">
      <c r="B22" s="256"/>
      <c r="C22" s="36" t="s">
        <v>6</v>
      </c>
      <c r="D22" s="254" t="s">
        <v>7</v>
      </c>
      <c r="E22" s="254"/>
      <c r="F22" s="254"/>
      <c r="G22" s="254"/>
      <c r="H22" s="254"/>
      <c r="I22" s="254"/>
      <c r="J22" s="254"/>
      <c r="K22" s="254"/>
      <c r="L22" s="254"/>
      <c r="M22" s="254"/>
      <c r="N22" s="254"/>
      <c r="O22" s="254"/>
      <c r="P22" s="255"/>
      <c r="Q22" s="19"/>
      <c r="R22" s="22"/>
    </row>
    <row r="23" spans="2:18" s="11" customFormat="1" ht="27" customHeight="1" x14ac:dyDescent="0.2">
      <c r="B23" s="256"/>
      <c r="C23" s="36" t="s">
        <v>8</v>
      </c>
      <c r="D23" s="254" t="s">
        <v>9</v>
      </c>
      <c r="E23" s="254"/>
      <c r="F23" s="254"/>
      <c r="G23" s="254"/>
      <c r="H23" s="254"/>
      <c r="I23" s="254"/>
      <c r="J23" s="254"/>
      <c r="K23" s="254"/>
      <c r="L23" s="254"/>
      <c r="M23" s="254"/>
      <c r="N23" s="254"/>
      <c r="O23" s="254"/>
      <c r="P23" s="255"/>
      <c r="Q23" s="19"/>
      <c r="R23" s="22"/>
    </row>
    <row r="24" spans="2:18" s="11" customFormat="1" ht="28.5" customHeight="1" x14ac:dyDescent="0.2">
      <c r="B24" s="256"/>
      <c r="C24" s="36" t="s">
        <v>10</v>
      </c>
      <c r="D24" s="254" t="s">
        <v>11</v>
      </c>
      <c r="E24" s="254"/>
      <c r="F24" s="254"/>
      <c r="G24" s="254"/>
      <c r="H24" s="254"/>
      <c r="I24" s="254"/>
      <c r="J24" s="254"/>
      <c r="K24" s="254"/>
      <c r="L24" s="254"/>
      <c r="M24" s="254"/>
      <c r="N24" s="254"/>
      <c r="O24" s="254"/>
      <c r="P24" s="255"/>
      <c r="R24" s="22"/>
    </row>
    <row r="25" spans="2:18" ht="23.25" customHeight="1" thickBot="1" x14ac:dyDescent="0.25">
      <c r="B25" s="256"/>
      <c r="C25" s="37" t="s">
        <v>12</v>
      </c>
      <c r="D25" s="262" t="s">
        <v>13</v>
      </c>
      <c r="E25" s="262"/>
      <c r="F25" s="262"/>
      <c r="G25" s="262"/>
      <c r="H25" s="262"/>
      <c r="I25" s="262"/>
      <c r="J25" s="262"/>
      <c r="K25" s="262"/>
      <c r="L25" s="262"/>
      <c r="M25" s="262"/>
      <c r="N25" s="262"/>
      <c r="O25" s="262"/>
      <c r="P25" s="263"/>
    </row>
    <row r="27" spans="2:18" ht="28.5" customHeight="1" x14ac:dyDescent="0.2"/>
    <row r="28" spans="2:18" ht="21.75" customHeight="1" x14ac:dyDescent="0.2"/>
    <row r="29" spans="2:18" ht="21.75" customHeight="1" x14ac:dyDescent="0.2"/>
    <row r="30" spans="2:18" ht="28.5" customHeight="1" x14ac:dyDescent="0.2"/>
    <row r="31" spans="2:18" ht="13.15" customHeight="1" x14ac:dyDescent="0.2"/>
    <row r="32" spans="2:18" ht="26.25" customHeight="1" x14ac:dyDescent="0.2"/>
    <row r="33" spans="2:18" ht="21.75" customHeight="1" x14ac:dyDescent="0.2">
      <c r="R33" s="12"/>
    </row>
    <row r="34" spans="2:18" ht="15" customHeight="1" x14ac:dyDescent="0.2">
      <c r="B34" s="13"/>
      <c r="C34" s="17"/>
      <c r="D34" s="16"/>
      <c r="E34" s="16"/>
      <c r="F34" s="16"/>
      <c r="G34" s="16"/>
      <c r="H34" s="16"/>
      <c r="I34" s="16"/>
      <c r="J34" s="16"/>
      <c r="K34" s="16"/>
      <c r="L34" s="16"/>
      <c r="M34" s="16"/>
      <c r="N34" s="16"/>
      <c r="O34" s="16"/>
      <c r="P34" s="16"/>
      <c r="R34" s="12"/>
    </row>
    <row r="35" spans="2:18" x14ac:dyDescent="0.2">
      <c r="C35" s="20"/>
      <c r="D35" s="20"/>
      <c r="E35" s="20"/>
      <c r="F35" s="20"/>
      <c r="G35" s="20"/>
      <c r="H35" s="20"/>
      <c r="I35" s="20"/>
    </row>
    <row r="143" spans="5:5" x14ac:dyDescent="0.2">
      <c r="E143" s="12" t="s">
        <v>69</v>
      </c>
    </row>
    <row r="151" spans="3:7" ht="15" x14ac:dyDescent="0.2">
      <c r="C151" s="25"/>
      <c r="D151" s="25"/>
      <c r="E151" s="25"/>
      <c r="F151" s="25"/>
      <c r="G151" s="25"/>
    </row>
    <row r="152" spans="3:7" ht="15" x14ac:dyDescent="0.2">
      <c r="C152" s="25"/>
      <c r="D152" s="25"/>
      <c r="E152" s="25"/>
      <c r="F152" s="25"/>
      <c r="G152" s="25"/>
    </row>
    <row r="153" spans="3:7" ht="15" x14ac:dyDescent="0.2">
      <c r="C153" s="25"/>
      <c r="D153" s="25"/>
      <c r="E153" s="25"/>
      <c r="F153" s="25"/>
      <c r="G153" s="25"/>
    </row>
    <row r="154" spans="3:7" ht="15" x14ac:dyDescent="0.2">
      <c r="C154" s="25"/>
      <c r="D154" s="25"/>
      <c r="E154" s="25"/>
      <c r="F154" s="25"/>
      <c r="G154" s="25"/>
    </row>
    <row r="155" spans="3:7" ht="15" x14ac:dyDescent="0.2">
      <c r="C155" s="25"/>
      <c r="D155" s="25"/>
      <c r="E155" s="25"/>
      <c r="F155" s="25"/>
      <c r="G155" s="25"/>
    </row>
    <row r="156" spans="3:7" ht="15" x14ac:dyDescent="0.2">
      <c r="C156" s="25"/>
      <c r="D156" s="25"/>
      <c r="E156" s="25"/>
      <c r="F156" s="25"/>
      <c r="G156" s="25"/>
    </row>
    <row r="157" spans="3:7" ht="15" x14ac:dyDescent="0.2">
      <c r="C157" s="25"/>
      <c r="D157" s="25"/>
      <c r="E157" s="25"/>
      <c r="F157" s="25"/>
      <c r="G157" s="25"/>
    </row>
    <row r="158" spans="3:7" ht="15" x14ac:dyDescent="0.2">
      <c r="C158" s="25"/>
      <c r="D158" s="25"/>
      <c r="E158" s="25"/>
      <c r="F158" s="25"/>
      <c r="G158" s="25"/>
    </row>
    <row r="159" spans="3:7" ht="15" x14ac:dyDescent="0.2">
      <c r="C159" s="25"/>
      <c r="D159" s="25"/>
      <c r="E159" s="25"/>
      <c r="F159" s="25"/>
      <c r="G159" s="25"/>
    </row>
    <row r="160" spans="3:7" ht="15" x14ac:dyDescent="0.2">
      <c r="C160" s="25"/>
      <c r="D160" s="25"/>
      <c r="E160" s="25"/>
      <c r="F160" s="25"/>
      <c r="G160" s="25"/>
    </row>
    <row r="161" spans="3:7" ht="15" x14ac:dyDescent="0.2">
      <c r="C161" s="25"/>
      <c r="D161" s="25"/>
      <c r="E161" s="25"/>
      <c r="F161" s="25"/>
      <c r="G161" s="25"/>
    </row>
    <row r="162" spans="3:7" ht="15" x14ac:dyDescent="0.2">
      <c r="C162" s="25"/>
      <c r="D162" s="25"/>
      <c r="E162" s="25"/>
      <c r="F162" s="25"/>
      <c r="G162" s="25"/>
    </row>
    <row r="163" spans="3:7" ht="15" x14ac:dyDescent="0.2">
      <c r="C163" s="25"/>
      <c r="D163" s="25"/>
      <c r="E163" s="25"/>
      <c r="F163" s="25"/>
      <c r="G163" s="25"/>
    </row>
    <row r="164" spans="3:7" ht="15" x14ac:dyDescent="0.2">
      <c r="C164" s="25"/>
      <c r="D164" s="25"/>
      <c r="E164" s="25"/>
      <c r="F164" s="25"/>
      <c r="G164" s="25"/>
    </row>
    <row r="165" spans="3:7" ht="15" x14ac:dyDescent="0.2">
      <c r="C165" s="25"/>
      <c r="D165" s="25"/>
      <c r="E165" s="25"/>
      <c r="F165" s="25"/>
      <c r="G165" s="25"/>
    </row>
  </sheetData>
  <sheetProtection sheet="1" objects="1" scenarios="1"/>
  <mergeCells count="34">
    <mergeCell ref="T10:V10"/>
    <mergeCell ref="C18:C19"/>
    <mergeCell ref="G15:P15"/>
    <mergeCell ref="T9:V9"/>
    <mergeCell ref="P7:S7"/>
    <mergeCell ref="T8:V8"/>
    <mergeCell ref="G13:P13"/>
    <mergeCell ref="B13:F13"/>
    <mergeCell ref="P9:S9"/>
    <mergeCell ref="A2:V2"/>
    <mergeCell ref="D22:P22"/>
    <mergeCell ref="B20:B25"/>
    <mergeCell ref="D20:P20"/>
    <mergeCell ref="B10:E10"/>
    <mergeCell ref="D23:P23"/>
    <mergeCell ref="D24:P24"/>
    <mergeCell ref="D25:P25"/>
    <mergeCell ref="D18:P18"/>
    <mergeCell ref="D21:P21"/>
    <mergeCell ref="B15:F15"/>
    <mergeCell ref="D19:P19"/>
    <mergeCell ref="P10:S10"/>
    <mergeCell ref="B8:E8"/>
    <mergeCell ref="B9:E9"/>
    <mergeCell ref="P8:S8"/>
    <mergeCell ref="D4:K4"/>
    <mergeCell ref="M5:V5"/>
    <mergeCell ref="M6:O7"/>
    <mergeCell ref="P6:V6"/>
    <mergeCell ref="T7:V7"/>
    <mergeCell ref="O4:P4"/>
    <mergeCell ref="B6:E6"/>
    <mergeCell ref="B5:J5"/>
    <mergeCell ref="B7:E7"/>
  </mergeCells>
  <pageMargins left="0.7" right="0.7" top="0.75" bottom="0.75" header="0.3" footer="0.3"/>
  <pageSetup paperSize="9" scale="43"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4">
    <tabColor rgb="FF92D050"/>
  </sheetPr>
  <dimension ref="A1:AN535"/>
  <sheetViews>
    <sheetView showGridLines="0" showWhiteSpace="0" topLeftCell="A9" zoomScale="70" zoomScaleNormal="70" workbookViewId="0">
      <selection activeCell="F1" sqref="F1:AL1"/>
    </sheetView>
  </sheetViews>
  <sheetFormatPr baseColWidth="10" defaultRowHeight="15" x14ac:dyDescent="0.25"/>
  <cols>
    <col min="1" max="1" width="16.7109375" style="42" customWidth="1"/>
    <col min="2" max="2" width="29.42578125" style="54" customWidth="1"/>
    <col min="3" max="3" width="5.7109375" style="54" hidden="1" customWidth="1"/>
    <col min="4" max="4" width="36.42578125" style="54" customWidth="1"/>
    <col min="5" max="5" width="32.42578125" style="54" customWidth="1"/>
    <col min="6" max="6" width="32.85546875" style="54" customWidth="1"/>
    <col min="7" max="7" width="14.42578125" style="54" hidden="1" customWidth="1"/>
    <col min="8" max="8" width="12.28515625" style="54" customWidth="1"/>
    <col min="9" max="9" width="11.42578125" style="54" customWidth="1"/>
    <col min="10" max="10" width="14.28515625" style="54" customWidth="1"/>
    <col min="11" max="11" width="9.7109375" style="54" customWidth="1"/>
    <col min="12" max="12" width="25" style="54" customWidth="1"/>
    <col min="13" max="13" width="11.5703125" style="54" customWidth="1"/>
    <col min="14" max="18" width="5.140625" style="54" customWidth="1"/>
    <col min="19" max="19" width="9.28515625" style="54" customWidth="1"/>
    <col min="20" max="20" width="5.5703125" style="54" hidden="1" customWidth="1"/>
    <col min="21" max="21" width="9.28515625" style="54" hidden="1" customWidth="1"/>
    <col min="22" max="22" width="7.140625" style="54" hidden="1" customWidth="1"/>
    <col min="23" max="23" width="12.7109375" style="54" customWidth="1"/>
    <col min="24" max="24" width="9.5703125" style="54" customWidth="1"/>
    <col min="25" max="25" width="8.85546875" style="54" hidden="1" customWidth="1"/>
    <col min="26" max="26" width="11.28515625" style="54" customWidth="1"/>
    <col min="27" max="27" width="5.140625" style="54" hidden="1" customWidth="1"/>
    <col min="28" max="28" width="3.5703125" style="54" hidden="1" customWidth="1"/>
    <col min="29" max="29" width="9.7109375" style="54" hidden="1" customWidth="1"/>
    <col min="30" max="30" width="29.28515625" style="54" customWidth="1"/>
    <col min="31" max="31" width="9.85546875" style="54" customWidth="1"/>
    <col min="32" max="32" width="9.7109375" style="54" customWidth="1"/>
    <col min="33" max="33" width="14.140625" style="54" customWidth="1"/>
    <col min="34" max="34" width="16" style="54" customWidth="1"/>
    <col min="35" max="35" width="17.7109375" style="54" customWidth="1"/>
    <col min="36" max="36" width="19.42578125" style="54" customWidth="1"/>
    <col min="37" max="37" width="17.7109375" style="54" customWidth="1"/>
    <col min="38" max="38" width="26.7109375" style="54" customWidth="1"/>
    <col min="39" max="39" width="23.28515625" style="54" customWidth="1"/>
    <col min="40" max="40" width="21.28515625" style="42" customWidth="1"/>
    <col min="41" max="257" width="11.42578125" style="42"/>
    <col min="258" max="258" width="2.7109375" style="42" customWidth="1"/>
    <col min="259" max="259" width="0" style="42" hidden="1" customWidth="1"/>
    <col min="260" max="260" width="36.42578125" style="42" customWidth="1"/>
    <col min="261" max="261" width="32.42578125" style="42" customWidth="1"/>
    <col min="262" max="262" width="32.28515625" style="42" customWidth="1"/>
    <col min="263" max="263" width="26.5703125" style="42" customWidth="1"/>
    <col min="264" max="264" width="20" style="42" customWidth="1"/>
    <col min="265" max="265" width="10.140625" style="42" customWidth="1"/>
    <col min="266" max="266" width="10.28515625" style="42" customWidth="1"/>
    <col min="267" max="267" width="14.28515625" style="42" customWidth="1"/>
    <col min="268" max="268" width="9.7109375" style="42" customWidth="1"/>
    <col min="269" max="269" width="25" style="42" customWidth="1"/>
    <col min="270" max="270" width="11.5703125" style="42" customWidth="1"/>
    <col min="271" max="274" width="5.140625" style="42" customWidth="1"/>
    <col min="275" max="275" width="8.42578125" style="42" customWidth="1"/>
    <col min="276" max="277" width="0" style="42" hidden="1" customWidth="1"/>
    <col min="278" max="278" width="10.28515625" style="42" customWidth="1"/>
    <col min="279" max="279" width="9.5703125" style="42" customWidth="1"/>
    <col min="280" max="280" width="0" style="42" hidden="1" customWidth="1"/>
    <col min="281" max="281" width="9" style="42" customWidth="1"/>
    <col min="282" max="282" width="5.140625" style="42" customWidth="1"/>
    <col min="283" max="283" width="3.5703125" style="42" customWidth="1"/>
    <col min="284" max="284" width="4" style="42" customWidth="1"/>
    <col min="285" max="285" width="29.28515625" style="42" customWidth="1"/>
    <col min="286" max="286" width="4.7109375" style="42" customWidth="1"/>
    <col min="287" max="287" width="4.85546875" style="42" customWidth="1"/>
    <col min="288" max="289" width="14.140625" style="42" customWidth="1"/>
    <col min="290" max="290" width="17.7109375" style="42" customWidth="1"/>
    <col min="291" max="291" width="10" style="42" customWidth="1"/>
    <col min="292" max="292" width="10.42578125" style="42" customWidth="1"/>
    <col min="293" max="293" width="26.7109375" style="42" customWidth="1"/>
    <col min="294" max="294" width="11.42578125" style="42"/>
    <col min="295" max="295" width="11.28515625" style="42" customWidth="1"/>
    <col min="296" max="296" width="0" style="42" hidden="1" customWidth="1"/>
    <col min="297" max="513" width="11.42578125" style="42"/>
    <col min="514" max="514" width="2.7109375" style="42" customWidth="1"/>
    <col min="515" max="515" width="0" style="42" hidden="1" customWidth="1"/>
    <col min="516" max="516" width="36.42578125" style="42" customWidth="1"/>
    <col min="517" max="517" width="32.42578125" style="42" customWidth="1"/>
    <col min="518" max="518" width="32.28515625" style="42" customWidth="1"/>
    <col min="519" max="519" width="26.5703125" style="42" customWidth="1"/>
    <col min="520" max="520" width="20" style="42" customWidth="1"/>
    <col min="521" max="521" width="10.140625" style="42" customWidth="1"/>
    <col min="522" max="522" width="10.28515625" style="42" customWidth="1"/>
    <col min="523" max="523" width="14.28515625" style="42" customWidth="1"/>
    <col min="524" max="524" width="9.7109375" style="42" customWidth="1"/>
    <col min="525" max="525" width="25" style="42" customWidth="1"/>
    <col min="526" max="526" width="11.5703125" style="42" customWidth="1"/>
    <col min="527" max="530" width="5.140625" style="42" customWidth="1"/>
    <col min="531" max="531" width="8.42578125" style="42" customWidth="1"/>
    <col min="532" max="533" width="0" style="42" hidden="1" customWidth="1"/>
    <col min="534" max="534" width="10.28515625" style="42" customWidth="1"/>
    <col min="535" max="535" width="9.5703125" style="42" customWidth="1"/>
    <col min="536" max="536" width="0" style="42" hidden="1" customWidth="1"/>
    <col min="537" max="537" width="9" style="42" customWidth="1"/>
    <col min="538" max="538" width="5.140625" style="42" customWidth="1"/>
    <col min="539" max="539" width="3.5703125" style="42" customWidth="1"/>
    <col min="540" max="540" width="4" style="42" customWidth="1"/>
    <col min="541" max="541" width="29.28515625" style="42" customWidth="1"/>
    <col min="542" max="542" width="4.7109375" style="42" customWidth="1"/>
    <col min="543" max="543" width="4.85546875" style="42" customWidth="1"/>
    <col min="544" max="545" width="14.140625" style="42" customWidth="1"/>
    <col min="546" max="546" width="17.7109375" style="42" customWidth="1"/>
    <col min="547" max="547" width="10" style="42" customWidth="1"/>
    <col min="548" max="548" width="10.42578125" style="42" customWidth="1"/>
    <col min="549" max="549" width="26.7109375" style="42" customWidth="1"/>
    <col min="550" max="550" width="11.42578125" style="42"/>
    <col min="551" max="551" width="11.28515625" style="42" customWidth="1"/>
    <col min="552" max="552" width="0" style="42" hidden="1" customWidth="1"/>
    <col min="553" max="769" width="11.42578125" style="42"/>
    <col min="770" max="770" width="2.7109375" style="42" customWidth="1"/>
    <col min="771" max="771" width="0" style="42" hidden="1" customWidth="1"/>
    <col min="772" max="772" width="36.42578125" style="42" customWidth="1"/>
    <col min="773" max="773" width="32.42578125" style="42" customWidth="1"/>
    <col min="774" max="774" width="32.28515625" style="42" customWidth="1"/>
    <col min="775" max="775" width="26.5703125" style="42" customWidth="1"/>
    <col min="776" max="776" width="20" style="42" customWidth="1"/>
    <col min="777" max="777" width="10.140625" style="42" customWidth="1"/>
    <col min="778" max="778" width="10.28515625" style="42" customWidth="1"/>
    <col min="779" max="779" width="14.28515625" style="42" customWidth="1"/>
    <col min="780" max="780" width="9.7109375" style="42" customWidth="1"/>
    <col min="781" max="781" width="25" style="42" customWidth="1"/>
    <col min="782" max="782" width="11.5703125" style="42" customWidth="1"/>
    <col min="783" max="786" width="5.140625" style="42" customWidth="1"/>
    <col min="787" max="787" width="8.42578125" style="42" customWidth="1"/>
    <col min="788" max="789" width="0" style="42" hidden="1" customWidth="1"/>
    <col min="790" max="790" width="10.28515625" style="42" customWidth="1"/>
    <col min="791" max="791" width="9.5703125" style="42" customWidth="1"/>
    <col min="792" max="792" width="0" style="42" hidden="1" customWidth="1"/>
    <col min="793" max="793" width="9" style="42" customWidth="1"/>
    <col min="794" max="794" width="5.140625" style="42" customWidth="1"/>
    <col min="795" max="795" width="3.5703125" style="42" customWidth="1"/>
    <col min="796" max="796" width="4" style="42" customWidth="1"/>
    <col min="797" max="797" width="29.28515625" style="42" customWidth="1"/>
    <col min="798" max="798" width="4.7109375" style="42" customWidth="1"/>
    <col min="799" max="799" width="4.85546875" style="42" customWidth="1"/>
    <col min="800" max="801" width="14.140625" style="42" customWidth="1"/>
    <col min="802" max="802" width="17.7109375" style="42" customWidth="1"/>
    <col min="803" max="803" width="10" style="42" customWidth="1"/>
    <col min="804" max="804" width="10.42578125" style="42" customWidth="1"/>
    <col min="805" max="805" width="26.7109375" style="42" customWidth="1"/>
    <col min="806" max="806" width="11.42578125" style="42"/>
    <col min="807" max="807" width="11.28515625" style="42" customWidth="1"/>
    <col min="808" max="808" width="0" style="42" hidden="1" customWidth="1"/>
    <col min="809" max="1025" width="11.42578125" style="42"/>
    <col min="1026" max="1026" width="2.7109375" style="42" customWidth="1"/>
    <col min="1027" max="1027" width="0" style="42" hidden="1" customWidth="1"/>
    <col min="1028" max="1028" width="36.42578125" style="42" customWidth="1"/>
    <col min="1029" max="1029" width="32.42578125" style="42" customWidth="1"/>
    <col min="1030" max="1030" width="32.28515625" style="42" customWidth="1"/>
    <col min="1031" max="1031" width="26.5703125" style="42" customWidth="1"/>
    <col min="1032" max="1032" width="20" style="42" customWidth="1"/>
    <col min="1033" max="1033" width="10.140625" style="42" customWidth="1"/>
    <col min="1034" max="1034" width="10.28515625" style="42" customWidth="1"/>
    <col min="1035" max="1035" width="14.28515625" style="42" customWidth="1"/>
    <col min="1036" max="1036" width="9.7109375" style="42" customWidth="1"/>
    <col min="1037" max="1037" width="25" style="42" customWidth="1"/>
    <col min="1038" max="1038" width="11.5703125" style="42" customWidth="1"/>
    <col min="1039" max="1042" width="5.140625" style="42" customWidth="1"/>
    <col min="1043" max="1043" width="8.42578125" style="42" customWidth="1"/>
    <col min="1044" max="1045" width="0" style="42" hidden="1" customWidth="1"/>
    <col min="1046" max="1046" width="10.28515625" style="42" customWidth="1"/>
    <col min="1047" max="1047" width="9.5703125" style="42" customWidth="1"/>
    <col min="1048" max="1048" width="0" style="42" hidden="1" customWidth="1"/>
    <col min="1049" max="1049" width="9" style="42" customWidth="1"/>
    <col min="1050" max="1050" width="5.140625" style="42" customWidth="1"/>
    <col min="1051" max="1051" width="3.5703125" style="42" customWidth="1"/>
    <col min="1052" max="1052" width="4" style="42" customWidth="1"/>
    <col min="1053" max="1053" width="29.28515625" style="42" customWidth="1"/>
    <col min="1054" max="1054" width="4.7109375" style="42" customWidth="1"/>
    <col min="1055" max="1055" width="4.85546875" style="42" customWidth="1"/>
    <col min="1056" max="1057" width="14.140625" style="42" customWidth="1"/>
    <col min="1058" max="1058" width="17.7109375" style="42" customWidth="1"/>
    <col min="1059" max="1059" width="10" style="42" customWidth="1"/>
    <col min="1060" max="1060" width="10.42578125" style="42" customWidth="1"/>
    <col min="1061" max="1061" width="26.7109375" style="42" customWidth="1"/>
    <col min="1062" max="1062" width="11.42578125" style="42"/>
    <col min="1063" max="1063" width="11.28515625" style="42" customWidth="1"/>
    <col min="1064" max="1064" width="0" style="42" hidden="1" customWidth="1"/>
    <col min="1065" max="1281" width="11.42578125" style="42"/>
    <col min="1282" max="1282" width="2.7109375" style="42" customWidth="1"/>
    <col min="1283" max="1283" width="0" style="42" hidden="1" customWidth="1"/>
    <col min="1284" max="1284" width="36.42578125" style="42" customWidth="1"/>
    <col min="1285" max="1285" width="32.42578125" style="42" customWidth="1"/>
    <col min="1286" max="1286" width="32.28515625" style="42" customWidth="1"/>
    <col min="1287" max="1287" width="26.5703125" style="42" customWidth="1"/>
    <col min="1288" max="1288" width="20" style="42" customWidth="1"/>
    <col min="1289" max="1289" width="10.140625" style="42" customWidth="1"/>
    <col min="1290" max="1290" width="10.28515625" style="42" customWidth="1"/>
    <col min="1291" max="1291" width="14.28515625" style="42" customWidth="1"/>
    <col min="1292" max="1292" width="9.7109375" style="42" customWidth="1"/>
    <col min="1293" max="1293" width="25" style="42" customWidth="1"/>
    <col min="1294" max="1294" width="11.5703125" style="42" customWidth="1"/>
    <col min="1295" max="1298" width="5.140625" style="42" customWidth="1"/>
    <col min="1299" max="1299" width="8.42578125" style="42" customWidth="1"/>
    <col min="1300" max="1301" width="0" style="42" hidden="1" customWidth="1"/>
    <col min="1302" max="1302" width="10.28515625" style="42" customWidth="1"/>
    <col min="1303" max="1303" width="9.5703125" style="42" customWidth="1"/>
    <col min="1304" max="1304" width="0" style="42" hidden="1" customWidth="1"/>
    <col min="1305" max="1305" width="9" style="42" customWidth="1"/>
    <col min="1306" max="1306" width="5.140625" style="42" customWidth="1"/>
    <col min="1307" max="1307" width="3.5703125" style="42" customWidth="1"/>
    <col min="1308" max="1308" width="4" style="42" customWidth="1"/>
    <col min="1309" max="1309" width="29.28515625" style="42" customWidth="1"/>
    <col min="1310" max="1310" width="4.7109375" style="42" customWidth="1"/>
    <col min="1311" max="1311" width="4.85546875" style="42" customWidth="1"/>
    <col min="1312" max="1313" width="14.140625" style="42" customWidth="1"/>
    <col min="1314" max="1314" width="17.7109375" style="42" customWidth="1"/>
    <col min="1315" max="1315" width="10" style="42" customWidth="1"/>
    <col min="1316" max="1316" width="10.42578125" style="42" customWidth="1"/>
    <col min="1317" max="1317" width="26.7109375" style="42" customWidth="1"/>
    <col min="1318" max="1318" width="11.42578125" style="42"/>
    <col min="1319" max="1319" width="11.28515625" style="42" customWidth="1"/>
    <col min="1320" max="1320" width="0" style="42" hidden="1" customWidth="1"/>
    <col min="1321" max="1537" width="11.42578125" style="42"/>
    <col min="1538" max="1538" width="2.7109375" style="42" customWidth="1"/>
    <col min="1539" max="1539" width="0" style="42" hidden="1" customWidth="1"/>
    <col min="1540" max="1540" width="36.42578125" style="42" customWidth="1"/>
    <col min="1541" max="1541" width="32.42578125" style="42" customWidth="1"/>
    <col min="1542" max="1542" width="32.28515625" style="42" customWidth="1"/>
    <col min="1543" max="1543" width="26.5703125" style="42" customWidth="1"/>
    <col min="1544" max="1544" width="20" style="42" customWidth="1"/>
    <col min="1545" max="1545" width="10.140625" style="42" customWidth="1"/>
    <col min="1546" max="1546" width="10.28515625" style="42" customWidth="1"/>
    <col min="1547" max="1547" width="14.28515625" style="42" customWidth="1"/>
    <col min="1548" max="1548" width="9.7109375" style="42" customWidth="1"/>
    <col min="1549" max="1549" width="25" style="42" customWidth="1"/>
    <col min="1550" max="1550" width="11.5703125" style="42" customWidth="1"/>
    <col min="1551" max="1554" width="5.140625" style="42" customWidth="1"/>
    <col min="1555" max="1555" width="8.42578125" style="42" customWidth="1"/>
    <col min="1556" max="1557" width="0" style="42" hidden="1" customWidth="1"/>
    <col min="1558" max="1558" width="10.28515625" style="42" customWidth="1"/>
    <col min="1559" max="1559" width="9.5703125" style="42" customWidth="1"/>
    <col min="1560" max="1560" width="0" style="42" hidden="1" customWidth="1"/>
    <col min="1561" max="1561" width="9" style="42" customWidth="1"/>
    <col min="1562" max="1562" width="5.140625" style="42" customWidth="1"/>
    <col min="1563" max="1563" width="3.5703125" style="42" customWidth="1"/>
    <col min="1564" max="1564" width="4" style="42" customWidth="1"/>
    <col min="1565" max="1565" width="29.28515625" style="42" customWidth="1"/>
    <col min="1566" max="1566" width="4.7109375" style="42" customWidth="1"/>
    <col min="1567" max="1567" width="4.85546875" style="42" customWidth="1"/>
    <col min="1568" max="1569" width="14.140625" style="42" customWidth="1"/>
    <col min="1570" max="1570" width="17.7109375" style="42" customWidth="1"/>
    <col min="1571" max="1571" width="10" style="42" customWidth="1"/>
    <col min="1572" max="1572" width="10.42578125" style="42" customWidth="1"/>
    <col min="1573" max="1573" width="26.7109375" style="42" customWidth="1"/>
    <col min="1574" max="1574" width="11.42578125" style="42"/>
    <col min="1575" max="1575" width="11.28515625" style="42" customWidth="1"/>
    <col min="1576" max="1576" width="0" style="42" hidden="1" customWidth="1"/>
    <col min="1577" max="1793" width="11.42578125" style="42"/>
    <col min="1794" max="1794" width="2.7109375" style="42" customWidth="1"/>
    <col min="1795" max="1795" width="0" style="42" hidden="1" customWidth="1"/>
    <col min="1796" max="1796" width="36.42578125" style="42" customWidth="1"/>
    <col min="1797" max="1797" width="32.42578125" style="42" customWidth="1"/>
    <col min="1798" max="1798" width="32.28515625" style="42" customWidth="1"/>
    <col min="1799" max="1799" width="26.5703125" style="42" customWidth="1"/>
    <col min="1800" max="1800" width="20" style="42" customWidth="1"/>
    <col min="1801" max="1801" width="10.140625" style="42" customWidth="1"/>
    <col min="1802" max="1802" width="10.28515625" style="42" customWidth="1"/>
    <col min="1803" max="1803" width="14.28515625" style="42" customWidth="1"/>
    <col min="1804" max="1804" width="9.7109375" style="42" customWidth="1"/>
    <col min="1805" max="1805" width="25" style="42" customWidth="1"/>
    <col min="1806" max="1806" width="11.5703125" style="42" customWidth="1"/>
    <col min="1807" max="1810" width="5.140625" style="42" customWidth="1"/>
    <col min="1811" max="1811" width="8.42578125" style="42" customWidth="1"/>
    <col min="1812" max="1813" width="0" style="42" hidden="1" customWidth="1"/>
    <col min="1814" max="1814" width="10.28515625" style="42" customWidth="1"/>
    <col min="1815" max="1815" width="9.5703125" style="42" customWidth="1"/>
    <col min="1816" max="1816" width="0" style="42" hidden="1" customWidth="1"/>
    <col min="1817" max="1817" width="9" style="42" customWidth="1"/>
    <col min="1818" max="1818" width="5.140625" style="42" customWidth="1"/>
    <col min="1819" max="1819" width="3.5703125" style="42" customWidth="1"/>
    <col min="1820" max="1820" width="4" style="42" customWidth="1"/>
    <col min="1821" max="1821" width="29.28515625" style="42" customWidth="1"/>
    <col min="1822" max="1822" width="4.7109375" style="42" customWidth="1"/>
    <col min="1823" max="1823" width="4.85546875" style="42" customWidth="1"/>
    <col min="1824" max="1825" width="14.140625" style="42" customWidth="1"/>
    <col min="1826" max="1826" width="17.7109375" style="42" customWidth="1"/>
    <col min="1827" max="1827" width="10" style="42" customWidth="1"/>
    <col min="1828" max="1828" width="10.42578125" style="42" customWidth="1"/>
    <col min="1829" max="1829" width="26.7109375" style="42" customWidth="1"/>
    <col min="1830" max="1830" width="11.42578125" style="42"/>
    <col min="1831" max="1831" width="11.28515625" style="42" customWidth="1"/>
    <col min="1832" max="1832" width="0" style="42" hidden="1" customWidth="1"/>
    <col min="1833" max="2049" width="11.42578125" style="42"/>
    <col min="2050" max="2050" width="2.7109375" style="42" customWidth="1"/>
    <col min="2051" max="2051" width="0" style="42" hidden="1" customWidth="1"/>
    <col min="2052" max="2052" width="36.42578125" style="42" customWidth="1"/>
    <col min="2053" max="2053" width="32.42578125" style="42" customWidth="1"/>
    <col min="2054" max="2054" width="32.28515625" style="42" customWidth="1"/>
    <col min="2055" max="2055" width="26.5703125" style="42" customWidth="1"/>
    <col min="2056" max="2056" width="20" style="42" customWidth="1"/>
    <col min="2057" max="2057" width="10.140625" style="42" customWidth="1"/>
    <col min="2058" max="2058" width="10.28515625" style="42" customWidth="1"/>
    <col min="2059" max="2059" width="14.28515625" style="42" customWidth="1"/>
    <col min="2060" max="2060" width="9.7109375" style="42" customWidth="1"/>
    <col min="2061" max="2061" width="25" style="42" customWidth="1"/>
    <col min="2062" max="2062" width="11.5703125" style="42" customWidth="1"/>
    <col min="2063" max="2066" width="5.140625" style="42" customWidth="1"/>
    <col min="2067" max="2067" width="8.42578125" style="42" customWidth="1"/>
    <col min="2068" max="2069" width="0" style="42" hidden="1" customWidth="1"/>
    <col min="2070" max="2070" width="10.28515625" style="42" customWidth="1"/>
    <col min="2071" max="2071" width="9.5703125" style="42" customWidth="1"/>
    <col min="2072" max="2072" width="0" style="42" hidden="1" customWidth="1"/>
    <col min="2073" max="2073" width="9" style="42" customWidth="1"/>
    <col min="2074" max="2074" width="5.140625" style="42" customWidth="1"/>
    <col min="2075" max="2075" width="3.5703125" style="42" customWidth="1"/>
    <col min="2076" max="2076" width="4" style="42" customWidth="1"/>
    <col min="2077" max="2077" width="29.28515625" style="42" customWidth="1"/>
    <col min="2078" max="2078" width="4.7109375" style="42" customWidth="1"/>
    <col min="2079" max="2079" width="4.85546875" style="42" customWidth="1"/>
    <col min="2080" max="2081" width="14.140625" style="42" customWidth="1"/>
    <col min="2082" max="2082" width="17.7109375" style="42" customWidth="1"/>
    <col min="2083" max="2083" width="10" style="42" customWidth="1"/>
    <col min="2084" max="2084" width="10.42578125" style="42" customWidth="1"/>
    <col min="2085" max="2085" width="26.7109375" style="42" customWidth="1"/>
    <col min="2086" max="2086" width="11.42578125" style="42"/>
    <col min="2087" max="2087" width="11.28515625" style="42" customWidth="1"/>
    <col min="2088" max="2088" width="0" style="42" hidden="1" customWidth="1"/>
    <col min="2089" max="2305" width="11.42578125" style="42"/>
    <col min="2306" max="2306" width="2.7109375" style="42" customWidth="1"/>
    <col min="2307" max="2307" width="0" style="42" hidden="1" customWidth="1"/>
    <col min="2308" max="2308" width="36.42578125" style="42" customWidth="1"/>
    <col min="2309" max="2309" width="32.42578125" style="42" customWidth="1"/>
    <col min="2310" max="2310" width="32.28515625" style="42" customWidth="1"/>
    <col min="2311" max="2311" width="26.5703125" style="42" customWidth="1"/>
    <col min="2312" max="2312" width="20" style="42" customWidth="1"/>
    <col min="2313" max="2313" width="10.140625" style="42" customWidth="1"/>
    <col min="2314" max="2314" width="10.28515625" style="42" customWidth="1"/>
    <col min="2315" max="2315" width="14.28515625" style="42" customWidth="1"/>
    <col min="2316" max="2316" width="9.7109375" style="42" customWidth="1"/>
    <col min="2317" max="2317" width="25" style="42" customWidth="1"/>
    <col min="2318" max="2318" width="11.5703125" style="42" customWidth="1"/>
    <col min="2319" max="2322" width="5.140625" style="42" customWidth="1"/>
    <col min="2323" max="2323" width="8.42578125" style="42" customWidth="1"/>
    <col min="2324" max="2325" width="0" style="42" hidden="1" customWidth="1"/>
    <col min="2326" max="2326" width="10.28515625" style="42" customWidth="1"/>
    <col min="2327" max="2327" width="9.5703125" style="42" customWidth="1"/>
    <col min="2328" max="2328" width="0" style="42" hidden="1" customWidth="1"/>
    <col min="2329" max="2329" width="9" style="42" customWidth="1"/>
    <col min="2330" max="2330" width="5.140625" style="42" customWidth="1"/>
    <col min="2331" max="2331" width="3.5703125" style="42" customWidth="1"/>
    <col min="2332" max="2332" width="4" style="42" customWidth="1"/>
    <col min="2333" max="2333" width="29.28515625" style="42" customWidth="1"/>
    <col min="2334" max="2334" width="4.7109375" style="42" customWidth="1"/>
    <col min="2335" max="2335" width="4.85546875" style="42" customWidth="1"/>
    <col min="2336" max="2337" width="14.140625" style="42" customWidth="1"/>
    <col min="2338" max="2338" width="17.7109375" style="42" customWidth="1"/>
    <col min="2339" max="2339" width="10" style="42" customWidth="1"/>
    <col min="2340" max="2340" width="10.42578125" style="42" customWidth="1"/>
    <col min="2341" max="2341" width="26.7109375" style="42" customWidth="1"/>
    <col min="2342" max="2342" width="11.42578125" style="42"/>
    <col min="2343" max="2343" width="11.28515625" style="42" customWidth="1"/>
    <col min="2344" max="2344" width="0" style="42" hidden="1" customWidth="1"/>
    <col min="2345" max="2561" width="11.42578125" style="42"/>
    <col min="2562" max="2562" width="2.7109375" style="42" customWidth="1"/>
    <col min="2563" max="2563" width="0" style="42" hidden="1" customWidth="1"/>
    <col min="2564" max="2564" width="36.42578125" style="42" customWidth="1"/>
    <col min="2565" max="2565" width="32.42578125" style="42" customWidth="1"/>
    <col min="2566" max="2566" width="32.28515625" style="42" customWidth="1"/>
    <col min="2567" max="2567" width="26.5703125" style="42" customWidth="1"/>
    <col min="2568" max="2568" width="20" style="42" customWidth="1"/>
    <col min="2569" max="2569" width="10.140625" style="42" customWidth="1"/>
    <col min="2570" max="2570" width="10.28515625" style="42" customWidth="1"/>
    <col min="2571" max="2571" width="14.28515625" style="42" customWidth="1"/>
    <col min="2572" max="2572" width="9.7109375" style="42" customWidth="1"/>
    <col min="2573" max="2573" width="25" style="42" customWidth="1"/>
    <col min="2574" max="2574" width="11.5703125" style="42" customWidth="1"/>
    <col min="2575" max="2578" width="5.140625" style="42" customWidth="1"/>
    <col min="2579" max="2579" width="8.42578125" style="42" customWidth="1"/>
    <col min="2580" max="2581" width="0" style="42" hidden="1" customWidth="1"/>
    <col min="2582" max="2582" width="10.28515625" style="42" customWidth="1"/>
    <col min="2583" max="2583" width="9.5703125" style="42" customWidth="1"/>
    <col min="2584" max="2584" width="0" style="42" hidden="1" customWidth="1"/>
    <col min="2585" max="2585" width="9" style="42" customWidth="1"/>
    <col min="2586" max="2586" width="5.140625" style="42" customWidth="1"/>
    <col min="2587" max="2587" width="3.5703125" style="42" customWidth="1"/>
    <col min="2588" max="2588" width="4" style="42" customWidth="1"/>
    <col min="2589" max="2589" width="29.28515625" style="42" customWidth="1"/>
    <col min="2590" max="2590" width="4.7109375" style="42" customWidth="1"/>
    <col min="2591" max="2591" width="4.85546875" style="42" customWidth="1"/>
    <col min="2592" max="2593" width="14.140625" style="42" customWidth="1"/>
    <col min="2594" max="2594" width="17.7109375" style="42" customWidth="1"/>
    <col min="2595" max="2595" width="10" style="42" customWidth="1"/>
    <col min="2596" max="2596" width="10.42578125" style="42" customWidth="1"/>
    <col min="2597" max="2597" width="26.7109375" style="42" customWidth="1"/>
    <col min="2598" max="2598" width="11.42578125" style="42"/>
    <col min="2599" max="2599" width="11.28515625" style="42" customWidth="1"/>
    <col min="2600" max="2600" width="0" style="42" hidden="1" customWidth="1"/>
    <col min="2601" max="2817" width="11.42578125" style="42"/>
    <col min="2818" max="2818" width="2.7109375" style="42" customWidth="1"/>
    <col min="2819" max="2819" width="0" style="42" hidden="1" customWidth="1"/>
    <col min="2820" max="2820" width="36.42578125" style="42" customWidth="1"/>
    <col min="2821" max="2821" width="32.42578125" style="42" customWidth="1"/>
    <col min="2822" max="2822" width="32.28515625" style="42" customWidth="1"/>
    <col min="2823" max="2823" width="26.5703125" style="42" customWidth="1"/>
    <col min="2824" max="2824" width="20" style="42" customWidth="1"/>
    <col min="2825" max="2825" width="10.140625" style="42" customWidth="1"/>
    <col min="2826" max="2826" width="10.28515625" style="42" customWidth="1"/>
    <col min="2827" max="2827" width="14.28515625" style="42" customWidth="1"/>
    <col min="2828" max="2828" width="9.7109375" style="42" customWidth="1"/>
    <col min="2829" max="2829" width="25" style="42" customWidth="1"/>
    <col min="2830" max="2830" width="11.5703125" style="42" customWidth="1"/>
    <col min="2831" max="2834" width="5.140625" style="42" customWidth="1"/>
    <col min="2835" max="2835" width="8.42578125" style="42" customWidth="1"/>
    <col min="2836" max="2837" width="0" style="42" hidden="1" customWidth="1"/>
    <col min="2838" max="2838" width="10.28515625" style="42" customWidth="1"/>
    <col min="2839" max="2839" width="9.5703125" style="42" customWidth="1"/>
    <col min="2840" max="2840" width="0" style="42" hidden="1" customWidth="1"/>
    <col min="2841" max="2841" width="9" style="42" customWidth="1"/>
    <col min="2842" max="2842" width="5.140625" style="42" customWidth="1"/>
    <col min="2843" max="2843" width="3.5703125" style="42" customWidth="1"/>
    <col min="2844" max="2844" width="4" style="42" customWidth="1"/>
    <col min="2845" max="2845" width="29.28515625" style="42" customWidth="1"/>
    <col min="2846" max="2846" width="4.7109375" style="42" customWidth="1"/>
    <col min="2847" max="2847" width="4.85546875" style="42" customWidth="1"/>
    <col min="2848" max="2849" width="14.140625" style="42" customWidth="1"/>
    <col min="2850" max="2850" width="17.7109375" style="42" customWidth="1"/>
    <col min="2851" max="2851" width="10" style="42" customWidth="1"/>
    <col min="2852" max="2852" width="10.42578125" style="42" customWidth="1"/>
    <col min="2853" max="2853" width="26.7109375" style="42" customWidth="1"/>
    <col min="2854" max="2854" width="11.42578125" style="42"/>
    <col min="2855" max="2855" width="11.28515625" style="42" customWidth="1"/>
    <col min="2856" max="2856" width="0" style="42" hidden="1" customWidth="1"/>
    <col min="2857" max="3073" width="11.42578125" style="42"/>
    <col min="3074" max="3074" width="2.7109375" style="42" customWidth="1"/>
    <col min="3075" max="3075" width="0" style="42" hidden="1" customWidth="1"/>
    <col min="3076" max="3076" width="36.42578125" style="42" customWidth="1"/>
    <col min="3077" max="3077" width="32.42578125" style="42" customWidth="1"/>
    <col min="3078" max="3078" width="32.28515625" style="42" customWidth="1"/>
    <col min="3079" max="3079" width="26.5703125" style="42" customWidth="1"/>
    <col min="3080" max="3080" width="20" style="42" customWidth="1"/>
    <col min="3081" max="3081" width="10.140625" style="42" customWidth="1"/>
    <col min="3082" max="3082" width="10.28515625" style="42" customWidth="1"/>
    <col min="3083" max="3083" width="14.28515625" style="42" customWidth="1"/>
    <col min="3084" max="3084" width="9.7109375" style="42" customWidth="1"/>
    <col min="3085" max="3085" width="25" style="42" customWidth="1"/>
    <col min="3086" max="3086" width="11.5703125" style="42" customWidth="1"/>
    <col min="3087" max="3090" width="5.140625" style="42" customWidth="1"/>
    <col min="3091" max="3091" width="8.42578125" style="42" customWidth="1"/>
    <col min="3092" max="3093" width="0" style="42" hidden="1" customWidth="1"/>
    <col min="3094" max="3094" width="10.28515625" style="42" customWidth="1"/>
    <col min="3095" max="3095" width="9.5703125" style="42" customWidth="1"/>
    <col min="3096" max="3096" width="0" style="42" hidden="1" customWidth="1"/>
    <col min="3097" max="3097" width="9" style="42" customWidth="1"/>
    <col min="3098" max="3098" width="5.140625" style="42" customWidth="1"/>
    <col min="3099" max="3099" width="3.5703125" style="42" customWidth="1"/>
    <col min="3100" max="3100" width="4" style="42" customWidth="1"/>
    <col min="3101" max="3101" width="29.28515625" style="42" customWidth="1"/>
    <col min="3102" max="3102" width="4.7109375" style="42" customWidth="1"/>
    <col min="3103" max="3103" width="4.85546875" style="42" customWidth="1"/>
    <col min="3104" max="3105" width="14.140625" style="42" customWidth="1"/>
    <col min="3106" max="3106" width="17.7109375" style="42" customWidth="1"/>
    <col min="3107" max="3107" width="10" style="42" customWidth="1"/>
    <col min="3108" max="3108" width="10.42578125" style="42" customWidth="1"/>
    <col min="3109" max="3109" width="26.7109375" style="42" customWidth="1"/>
    <col min="3110" max="3110" width="11.42578125" style="42"/>
    <col min="3111" max="3111" width="11.28515625" style="42" customWidth="1"/>
    <col min="3112" max="3112" width="0" style="42" hidden="1" customWidth="1"/>
    <col min="3113" max="3329" width="11.42578125" style="42"/>
    <col min="3330" max="3330" width="2.7109375" style="42" customWidth="1"/>
    <col min="3331" max="3331" width="0" style="42" hidden="1" customWidth="1"/>
    <col min="3332" max="3332" width="36.42578125" style="42" customWidth="1"/>
    <col min="3333" max="3333" width="32.42578125" style="42" customWidth="1"/>
    <col min="3334" max="3334" width="32.28515625" style="42" customWidth="1"/>
    <col min="3335" max="3335" width="26.5703125" style="42" customWidth="1"/>
    <col min="3336" max="3336" width="20" style="42" customWidth="1"/>
    <col min="3337" max="3337" width="10.140625" style="42" customWidth="1"/>
    <col min="3338" max="3338" width="10.28515625" style="42" customWidth="1"/>
    <col min="3339" max="3339" width="14.28515625" style="42" customWidth="1"/>
    <col min="3340" max="3340" width="9.7109375" style="42" customWidth="1"/>
    <col min="3341" max="3341" width="25" style="42" customWidth="1"/>
    <col min="3342" max="3342" width="11.5703125" style="42" customWidth="1"/>
    <col min="3343" max="3346" width="5.140625" style="42" customWidth="1"/>
    <col min="3347" max="3347" width="8.42578125" style="42" customWidth="1"/>
    <col min="3348" max="3349" width="0" style="42" hidden="1" customWidth="1"/>
    <col min="3350" max="3350" width="10.28515625" style="42" customWidth="1"/>
    <col min="3351" max="3351" width="9.5703125" style="42" customWidth="1"/>
    <col min="3352" max="3352" width="0" style="42" hidden="1" customWidth="1"/>
    <col min="3353" max="3353" width="9" style="42" customWidth="1"/>
    <col min="3354" max="3354" width="5.140625" style="42" customWidth="1"/>
    <col min="3355" max="3355" width="3.5703125" style="42" customWidth="1"/>
    <col min="3356" max="3356" width="4" style="42" customWidth="1"/>
    <col min="3357" max="3357" width="29.28515625" style="42" customWidth="1"/>
    <col min="3358" max="3358" width="4.7109375" style="42" customWidth="1"/>
    <col min="3359" max="3359" width="4.85546875" style="42" customWidth="1"/>
    <col min="3360" max="3361" width="14.140625" style="42" customWidth="1"/>
    <col min="3362" max="3362" width="17.7109375" style="42" customWidth="1"/>
    <col min="3363" max="3363" width="10" style="42" customWidth="1"/>
    <col min="3364" max="3364" width="10.42578125" style="42" customWidth="1"/>
    <col min="3365" max="3365" width="26.7109375" style="42" customWidth="1"/>
    <col min="3366" max="3366" width="11.42578125" style="42"/>
    <col min="3367" max="3367" width="11.28515625" style="42" customWidth="1"/>
    <col min="3368" max="3368" width="0" style="42" hidden="1" customWidth="1"/>
    <col min="3369" max="3585" width="11.42578125" style="42"/>
    <col min="3586" max="3586" width="2.7109375" style="42" customWidth="1"/>
    <col min="3587" max="3587" width="0" style="42" hidden="1" customWidth="1"/>
    <col min="3588" max="3588" width="36.42578125" style="42" customWidth="1"/>
    <col min="3589" max="3589" width="32.42578125" style="42" customWidth="1"/>
    <col min="3590" max="3590" width="32.28515625" style="42" customWidth="1"/>
    <col min="3591" max="3591" width="26.5703125" style="42" customWidth="1"/>
    <col min="3592" max="3592" width="20" style="42" customWidth="1"/>
    <col min="3593" max="3593" width="10.140625" style="42" customWidth="1"/>
    <col min="3594" max="3594" width="10.28515625" style="42" customWidth="1"/>
    <col min="3595" max="3595" width="14.28515625" style="42" customWidth="1"/>
    <col min="3596" max="3596" width="9.7109375" style="42" customWidth="1"/>
    <col min="3597" max="3597" width="25" style="42" customWidth="1"/>
    <col min="3598" max="3598" width="11.5703125" style="42" customWidth="1"/>
    <col min="3599" max="3602" width="5.140625" style="42" customWidth="1"/>
    <col min="3603" max="3603" width="8.42578125" style="42" customWidth="1"/>
    <col min="3604" max="3605" width="0" style="42" hidden="1" customWidth="1"/>
    <col min="3606" max="3606" width="10.28515625" style="42" customWidth="1"/>
    <col min="3607" max="3607" width="9.5703125" style="42" customWidth="1"/>
    <col min="3608" max="3608" width="0" style="42" hidden="1" customWidth="1"/>
    <col min="3609" max="3609" width="9" style="42" customWidth="1"/>
    <col min="3610" max="3610" width="5.140625" style="42" customWidth="1"/>
    <col min="3611" max="3611" width="3.5703125" style="42" customWidth="1"/>
    <col min="3612" max="3612" width="4" style="42" customWidth="1"/>
    <col min="3613" max="3613" width="29.28515625" style="42" customWidth="1"/>
    <col min="3614" max="3614" width="4.7109375" style="42" customWidth="1"/>
    <col min="3615" max="3615" width="4.85546875" style="42" customWidth="1"/>
    <col min="3616" max="3617" width="14.140625" style="42" customWidth="1"/>
    <col min="3618" max="3618" width="17.7109375" style="42" customWidth="1"/>
    <col min="3619" max="3619" width="10" style="42" customWidth="1"/>
    <col min="3620" max="3620" width="10.42578125" style="42" customWidth="1"/>
    <col min="3621" max="3621" width="26.7109375" style="42" customWidth="1"/>
    <col min="3622" max="3622" width="11.42578125" style="42"/>
    <col min="3623" max="3623" width="11.28515625" style="42" customWidth="1"/>
    <col min="3624" max="3624" width="0" style="42" hidden="1" customWidth="1"/>
    <col min="3625" max="3841" width="11.42578125" style="42"/>
    <col min="3842" max="3842" width="2.7109375" style="42" customWidth="1"/>
    <col min="3843" max="3843" width="0" style="42" hidden="1" customWidth="1"/>
    <col min="3844" max="3844" width="36.42578125" style="42" customWidth="1"/>
    <col min="3845" max="3845" width="32.42578125" style="42" customWidth="1"/>
    <col min="3846" max="3846" width="32.28515625" style="42" customWidth="1"/>
    <col min="3847" max="3847" width="26.5703125" style="42" customWidth="1"/>
    <col min="3848" max="3848" width="20" style="42" customWidth="1"/>
    <col min="3849" max="3849" width="10.140625" style="42" customWidth="1"/>
    <col min="3850" max="3850" width="10.28515625" style="42" customWidth="1"/>
    <col min="3851" max="3851" width="14.28515625" style="42" customWidth="1"/>
    <col min="3852" max="3852" width="9.7109375" style="42" customWidth="1"/>
    <col min="3853" max="3853" width="25" style="42" customWidth="1"/>
    <col min="3854" max="3854" width="11.5703125" style="42" customWidth="1"/>
    <col min="3855" max="3858" width="5.140625" style="42" customWidth="1"/>
    <col min="3859" max="3859" width="8.42578125" style="42" customWidth="1"/>
    <col min="3860" max="3861" width="0" style="42" hidden="1" customWidth="1"/>
    <col min="3862" max="3862" width="10.28515625" style="42" customWidth="1"/>
    <col min="3863" max="3863" width="9.5703125" style="42" customWidth="1"/>
    <col min="3864" max="3864" width="0" style="42" hidden="1" customWidth="1"/>
    <col min="3865" max="3865" width="9" style="42" customWidth="1"/>
    <col min="3866" max="3866" width="5.140625" style="42" customWidth="1"/>
    <col min="3867" max="3867" width="3.5703125" style="42" customWidth="1"/>
    <col min="3868" max="3868" width="4" style="42" customWidth="1"/>
    <col min="3869" max="3869" width="29.28515625" style="42" customWidth="1"/>
    <col min="3870" max="3870" width="4.7109375" style="42" customWidth="1"/>
    <col min="3871" max="3871" width="4.85546875" style="42" customWidth="1"/>
    <col min="3872" max="3873" width="14.140625" style="42" customWidth="1"/>
    <col min="3874" max="3874" width="17.7109375" style="42" customWidth="1"/>
    <col min="3875" max="3875" width="10" style="42" customWidth="1"/>
    <col min="3876" max="3876" width="10.42578125" style="42" customWidth="1"/>
    <col min="3877" max="3877" width="26.7109375" style="42" customWidth="1"/>
    <col min="3878" max="3878" width="11.42578125" style="42"/>
    <col min="3879" max="3879" width="11.28515625" style="42" customWidth="1"/>
    <col min="3880" max="3880" width="0" style="42" hidden="1" customWidth="1"/>
    <col min="3881" max="4097" width="11.42578125" style="42"/>
    <col min="4098" max="4098" width="2.7109375" style="42" customWidth="1"/>
    <col min="4099" max="4099" width="0" style="42" hidden="1" customWidth="1"/>
    <col min="4100" max="4100" width="36.42578125" style="42" customWidth="1"/>
    <col min="4101" max="4101" width="32.42578125" style="42" customWidth="1"/>
    <col min="4102" max="4102" width="32.28515625" style="42" customWidth="1"/>
    <col min="4103" max="4103" width="26.5703125" style="42" customWidth="1"/>
    <col min="4104" max="4104" width="20" style="42" customWidth="1"/>
    <col min="4105" max="4105" width="10.140625" style="42" customWidth="1"/>
    <col min="4106" max="4106" width="10.28515625" style="42" customWidth="1"/>
    <col min="4107" max="4107" width="14.28515625" style="42" customWidth="1"/>
    <col min="4108" max="4108" width="9.7109375" style="42" customWidth="1"/>
    <col min="4109" max="4109" width="25" style="42" customWidth="1"/>
    <col min="4110" max="4110" width="11.5703125" style="42" customWidth="1"/>
    <col min="4111" max="4114" width="5.140625" style="42" customWidth="1"/>
    <col min="4115" max="4115" width="8.42578125" style="42" customWidth="1"/>
    <col min="4116" max="4117" width="0" style="42" hidden="1" customWidth="1"/>
    <col min="4118" max="4118" width="10.28515625" style="42" customWidth="1"/>
    <col min="4119" max="4119" width="9.5703125" style="42" customWidth="1"/>
    <col min="4120" max="4120" width="0" style="42" hidden="1" customWidth="1"/>
    <col min="4121" max="4121" width="9" style="42" customWidth="1"/>
    <col min="4122" max="4122" width="5.140625" style="42" customWidth="1"/>
    <col min="4123" max="4123" width="3.5703125" style="42" customWidth="1"/>
    <col min="4124" max="4124" width="4" style="42" customWidth="1"/>
    <col min="4125" max="4125" width="29.28515625" style="42" customWidth="1"/>
    <col min="4126" max="4126" width="4.7109375" style="42" customWidth="1"/>
    <col min="4127" max="4127" width="4.85546875" style="42" customWidth="1"/>
    <col min="4128" max="4129" width="14.140625" style="42" customWidth="1"/>
    <col min="4130" max="4130" width="17.7109375" style="42" customWidth="1"/>
    <col min="4131" max="4131" width="10" style="42" customWidth="1"/>
    <col min="4132" max="4132" width="10.42578125" style="42" customWidth="1"/>
    <col min="4133" max="4133" width="26.7109375" style="42" customWidth="1"/>
    <col min="4134" max="4134" width="11.42578125" style="42"/>
    <col min="4135" max="4135" width="11.28515625" style="42" customWidth="1"/>
    <col min="4136" max="4136" width="0" style="42" hidden="1" customWidth="1"/>
    <col min="4137" max="4353" width="11.42578125" style="42"/>
    <col min="4354" max="4354" width="2.7109375" style="42" customWidth="1"/>
    <col min="4355" max="4355" width="0" style="42" hidden="1" customWidth="1"/>
    <col min="4356" max="4356" width="36.42578125" style="42" customWidth="1"/>
    <col min="4357" max="4357" width="32.42578125" style="42" customWidth="1"/>
    <col min="4358" max="4358" width="32.28515625" style="42" customWidth="1"/>
    <col min="4359" max="4359" width="26.5703125" style="42" customWidth="1"/>
    <col min="4360" max="4360" width="20" style="42" customWidth="1"/>
    <col min="4361" max="4361" width="10.140625" style="42" customWidth="1"/>
    <col min="4362" max="4362" width="10.28515625" style="42" customWidth="1"/>
    <col min="4363" max="4363" width="14.28515625" style="42" customWidth="1"/>
    <col min="4364" max="4364" width="9.7109375" style="42" customWidth="1"/>
    <col min="4365" max="4365" width="25" style="42" customWidth="1"/>
    <col min="4366" max="4366" width="11.5703125" style="42" customWidth="1"/>
    <col min="4367" max="4370" width="5.140625" style="42" customWidth="1"/>
    <col min="4371" max="4371" width="8.42578125" style="42" customWidth="1"/>
    <col min="4372" max="4373" width="0" style="42" hidden="1" customWidth="1"/>
    <col min="4374" max="4374" width="10.28515625" style="42" customWidth="1"/>
    <col min="4375" max="4375" width="9.5703125" style="42" customWidth="1"/>
    <col min="4376" max="4376" width="0" style="42" hidden="1" customWidth="1"/>
    <col min="4377" max="4377" width="9" style="42" customWidth="1"/>
    <col min="4378" max="4378" width="5.140625" style="42" customWidth="1"/>
    <col min="4379" max="4379" width="3.5703125" style="42" customWidth="1"/>
    <col min="4380" max="4380" width="4" style="42" customWidth="1"/>
    <col min="4381" max="4381" width="29.28515625" style="42" customWidth="1"/>
    <col min="4382" max="4382" width="4.7109375" style="42" customWidth="1"/>
    <col min="4383" max="4383" width="4.85546875" style="42" customWidth="1"/>
    <col min="4384" max="4385" width="14.140625" style="42" customWidth="1"/>
    <col min="4386" max="4386" width="17.7109375" style="42" customWidth="1"/>
    <col min="4387" max="4387" width="10" style="42" customWidth="1"/>
    <col min="4388" max="4388" width="10.42578125" style="42" customWidth="1"/>
    <col min="4389" max="4389" width="26.7109375" style="42" customWidth="1"/>
    <col min="4390" max="4390" width="11.42578125" style="42"/>
    <col min="4391" max="4391" width="11.28515625" style="42" customWidth="1"/>
    <col min="4392" max="4392" width="0" style="42" hidden="1" customWidth="1"/>
    <col min="4393" max="4609" width="11.42578125" style="42"/>
    <col min="4610" max="4610" width="2.7109375" style="42" customWidth="1"/>
    <col min="4611" max="4611" width="0" style="42" hidden="1" customWidth="1"/>
    <col min="4612" max="4612" width="36.42578125" style="42" customWidth="1"/>
    <col min="4613" max="4613" width="32.42578125" style="42" customWidth="1"/>
    <col min="4614" max="4614" width="32.28515625" style="42" customWidth="1"/>
    <col min="4615" max="4615" width="26.5703125" style="42" customWidth="1"/>
    <col min="4616" max="4616" width="20" style="42" customWidth="1"/>
    <col min="4617" max="4617" width="10.140625" style="42" customWidth="1"/>
    <col min="4618" max="4618" width="10.28515625" style="42" customWidth="1"/>
    <col min="4619" max="4619" width="14.28515625" style="42" customWidth="1"/>
    <col min="4620" max="4620" width="9.7109375" style="42" customWidth="1"/>
    <col min="4621" max="4621" width="25" style="42" customWidth="1"/>
    <col min="4622" max="4622" width="11.5703125" style="42" customWidth="1"/>
    <col min="4623" max="4626" width="5.140625" style="42" customWidth="1"/>
    <col min="4627" max="4627" width="8.42578125" style="42" customWidth="1"/>
    <col min="4628" max="4629" width="0" style="42" hidden="1" customWidth="1"/>
    <col min="4630" max="4630" width="10.28515625" style="42" customWidth="1"/>
    <col min="4631" max="4631" width="9.5703125" style="42" customWidth="1"/>
    <col min="4632" max="4632" width="0" style="42" hidden="1" customWidth="1"/>
    <col min="4633" max="4633" width="9" style="42" customWidth="1"/>
    <col min="4634" max="4634" width="5.140625" style="42" customWidth="1"/>
    <col min="4635" max="4635" width="3.5703125" style="42" customWidth="1"/>
    <col min="4636" max="4636" width="4" style="42" customWidth="1"/>
    <col min="4637" max="4637" width="29.28515625" style="42" customWidth="1"/>
    <col min="4638" max="4638" width="4.7109375" style="42" customWidth="1"/>
    <col min="4639" max="4639" width="4.85546875" style="42" customWidth="1"/>
    <col min="4640" max="4641" width="14.140625" style="42" customWidth="1"/>
    <col min="4642" max="4642" width="17.7109375" style="42" customWidth="1"/>
    <col min="4643" max="4643" width="10" style="42" customWidth="1"/>
    <col min="4644" max="4644" width="10.42578125" style="42" customWidth="1"/>
    <col min="4645" max="4645" width="26.7109375" style="42" customWidth="1"/>
    <col min="4646" max="4646" width="11.42578125" style="42"/>
    <col min="4647" max="4647" width="11.28515625" style="42" customWidth="1"/>
    <col min="4648" max="4648" width="0" style="42" hidden="1" customWidth="1"/>
    <col min="4649" max="4865" width="11.42578125" style="42"/>
    <col min="4866" max="4866" width="2.7109375" style="42" customWidth="1"/>
    <col min="4867" max="4867" width="0" style="42" hidden="1" customWidth="1"/>
    <col min="4868" max="4868" width="36.42578125" style="42" customWidth="1"/>
    <col min="4869" max="4869" width="32.42578125" style="42" customWidth="1"/>
    <col min="4870" max="4870" width="32.28515625" style="42" customWidth="1"/>
    <col min="4871" max="4871" width="26.5703125" style="42" customWidth="1"/>
    <col min="4872" max="4872" width="20" style="42" customWidth="1"/>
    <col min="4873" max="4873" width="10.140625" style="42" customWidth="1"/>
    <col min="4874" max="4874" width="10.28515625" style="42" customWidth="1"/>
    <col min="4875" max="4875" width="14.28515625" style="42" customWidth="1"/>
    <col min="4876" max="4876" width="9.7109375" style="42" customWidth="1"/>
    <col min="4877" max="4877" width="25" style="42" customWidth="1"/>
    <col min="4878" max="4878" width="11.5703125" style="42" customWidth="1"/>
    <col min="4879" max="4882" width="5.140625" style="42" customWidth="1"/>
    <col min="4883" max="4883" width="8.42578125" style="42" customWidth="1"/>
    <col min="4884" max="4885" width="0" style="42" hidden="1" customWidth="1"/>
    <col min="4886" max="4886" width="10.28515625" style="42" customWidth="1"/>
    <col min="4887" max="4887" width="9.5703125" style="42" customWidth="1"/>
    <col min="4888" max="4888" width="0" style="42" hidden="1" customWidth="1"/>
    <col min="4889" max="4889" width="9" style="42" customWidth="1"/>
    <col min="4890" max="4890" width="5.140625" style="42" customWidth="1"/>
    <col min="4891" max="4891" width="3.5703125" style="42" customWidth="1"/>
    <col min="4892" max="4892" width="4" style="42" customWidth="1"/>
    <col min="4893" max="4893" width="29.28515625" style="42" customWidth="1"/>
    <col min="4894" max="4894" width="4.7109375" style="42" customWidth="1"/>
    <col min="4895" max="4895" width="4.85546875" style="42" customWidth="1"/>
    <col min="4896" max="4897" width="14.140625" style="42" customWidth="1"/>
    <col min="4898" max="4898" width="17.7109375" style="42" customWidth="1"/>
    <col min="4899" max="4899" width="10" style="42" customWidth="1"/>
    <col min="4900" max="4900" width="10.42578125" style="42" customWidth="1"/>
    <col min="4901" max="4901" width="26.7109375" style="42" customWidth="1"/>
    <col min="4902" max="4902" width="11.42578125" style="42"/>
    <col min="4903" max="4903" width="11.28515625" style="42" customWidth="1"/>
    <col min="4904" max="4904" width="0" style="42" hidden="1" customWidth="1"/>
    <col min="4905" max="5121" width="11.42578125" style="42"/>
    <col min="5122" max="5122" width="2.7109375" style="42" customWidth="1"/>
    <col min="5123" max="5123" width="0" style="42" hidden="1" customWidth="1"/>
    <col min="5124" max="5124" width="36.42578125" style="42" customWidth="1"/>
    <col min="5125" max="5125" width="32.42578125" style="42" customWidth="1"/>
    <col min="5126" max="5126" width="32.28515625" style="42" customWidth="1"/>
    <col min="5127" max="5127" width="26.5703125" style="42" customWidth="1"/>
    <col min="5128" max="5128" width="20" style="42" customWidth="1"/>
    <col min="5129" max="5129" width="10.140625" style="42" customWidth="1"/>
    <col min="5130" max="5130" width="10.28515625" style="42" customWidth="1"/>
    <col min="5131" max="5131" width="14.28515625" style="42" customWidth="1"/>
    <col min="5132" max="5132" width="9.7109375" style="42" customWidth="1"/>
    <col min="5133" max="5133" width="25" style="42" customWidth="1"/>
    <col min="5134" max="5134" width="11.5703125" style="42" customWidth="1"/>
    <col min="5135" max="5138" width="5.140625" style="42" customWidth="1"/>
    <col min="5139" max="5139" width="8.42578125" style="42" customWidth="1"/>
    <col min="5140" max="5141" width="0" style="42" hidden="1" customWidth="1"/>
    <col min="5142" max="5142" width="10.28515625" style="42" customWidth="1"/>
    <col min="5143" max="5143" width="9.5703125" style="42" customWidth="1"/>
    <col min="5144" max="5144" width="0" style="42" hidden="1" customWidth="1"/>
    <col min="5145" max="5145" width="9" style="42" customWidth="1"/>
    <col min="5146" max="5146" width="5.140625" style="42" customWidth="1"/>
    <col min="5147" max="5147" width="3.5703125" style="42" customWidth="1"/>
    <col min="5148" max="5148" width="4" style="42" customWidth="1"/>
    <col min="5149" max="5149" width="29.28515625" style="42" customWidth="1"/>
    <col min="5150" max="5150" width="4.7109375" style="42" customWidth="1"/>
    <col min="5151" max="5151" width="4.85546875" style="42" customWidth="1"/>
    <col min="5152" max="5153" width="14.140625" style="42" customWidth="1"/>
    <col min="5154" max="5154" width="17.7109375" style="42" customWidth="1"/>
    <col min="5155" max="5155" width="10" style="42" customWidth="1"/>
    <col min="5156" max="5156" width="10.42578125" style="42" customWidth="1"/>
    <col min="5157" max="5157" width="26.7109375" style="42" customWidth="1"/>
    <col min="5158" max="5158" width="11.42578125" style="42"/>
    <col min="5159" max="5159" width="11.28515625" style="42" customWidth="1"/>
    <col min="5160" max="5160" width="0" style="42" hidden="1" customWidth="1"/>
    <col min="5161" max="5377" width="11.42578125" style="42"/>
    <col min="5378" max="5378" width="2.7109375" style="42" customWidth="1"/>
    <col min="5379" max="5379" width="0" style="42" hidden="1" customWidth="1"/>
    <col min="5380" max="5380" width="36.42578125" style="42" customWidth="1"/>
    <col min="5381" max="5381" width="32.42578125" style="42" customWidth="1"/>
    <col min="5382" max="5382" width="32.28515625" style="42" customWidth="1"/>
    <col min="5383" max="5383" width="26.5703125" style="42" customWidth="1"/>
    <col min="5384" max="5384" width="20" style="42" customWidth="1"/>
    <col min="5385" max="5385" width="10.140625" style="42" customWidth="1"/>
    <col min="5386" max="5386" width="10.28515625" style="42" customWidth="1"/>
    <col min="5387" max="5387" width="14.28515625" style="42" customWidth="1"/>
    <col min="5388" max="5388" width="9.7109375" style="42" customWidth="1"/>
    <col min="5389" max="5389" width="25" style="42" customWidth="1"/>
    <col min="5390" max="5390" width="11.5703125" style="42" customWidth="1"/>
    <col min="5391" max="5394" width="5.140625" style="42" customWidth="1"/>
    <col min="5395" max="5395" width="8.42578125" style="42" customWidth="1"/>
    <col min="5396" max="5397" width="0" style="42" hidden="1" customWidth="1"/>
    <col min="5398" max="5398" width="10.28515625" style="42" customWidth="1"/>
    <col min="5399" max="5399" width="9.5703125" style="42" customWidth="1"/>
    <col min="5400" max="5400" width="0" style="42" hidden="1" customWidth="1"/>
    <col min="5401" max="5401" width="9" style="42" customWidth="1"/>
    <col min="5402" max="5402" width="5.140625" style="42" customWidth="1"/>
    <col min="5403" max="5403" width="3.5703125" style="42" customWidth="1"/>
    <col min="5404" max="5404" width="4" style="42" customWidth="1"/>
    <col min="5405" max="5405" width="29.28515625" style="42" customWidth="1"/>
    <col min="5406" max="5406" width="4.7109375" style="42" customWidth="1"/>
    <col min="5407" max="5407" width="4.85546875" style="42" customWidth="1"/>
    <col min="5408" max="5409" width="14.140625" style="42" customWidth="1"/>
    <col min="5410" max="5410" width="17.7109375" style="42" customWidth="1"/>
    <col min="5411" max="5411" width="10" style="42" customWidth="1"/>
    <col min="5412" max="5412" width="10.42578125" style="42" customWidth="1"/>
    <col min="5413" max="5413" width="26.7109375" style="42" customWidth="1"/>
    <col min="5414" max="5414" width="11.42578125" style="42"/>
    <col min="5415" max="5415" width="11.28515625" style="42" customWidth="1"/>
    <col min="5416" max="5416" width="0" style="42" hidden="1" customWidth="1"/>
    <col min="5417" max="5633" width="11.42578125" style="42"/>
    <col min="5634" max="5634" width="2.7109375" style="42" customWidth="1"/>
    <col min="5635" max="5635" width="0" style="42" hidden="1" customWidth="1"/>
    <col min="5636" max="5636" width="36.42578125" style="42" customWidth="1"/>
    <col min="5637" max="5637" width="32.42578125" style="42" customWidth="1"/>
    <col min="5638" max="5638" width="32.28515625" style="42" customWidth="1"/>
    <col min="5639" max="5639" width="26.5703125" style="42" customWidth="1"/>
    <col min="5640" max="5640" width="20" style="42" customWidth="1"/>
    <col min="5641" max="5641" width="10.140625" style="42" customWidth="1"/>
    <col min="5642" max="5642" width="10.28515625" style="42" customWidth="1"/>
    <col min="5643" max="5643" width="14.28515625" style="42" customWidth="1"/>
    <col min="5644" max="5644" width="9.7109375" style="42" customWidth="1"/>
    <col min="5645" max="5645" width="25" style="42" customWidth="1"/>
    <col min="5646" max="5646" width="11.5703125" style="42" customWidth="1"/>
    <col min="5647" max="5650" width="5.140625" style="42" customWidth="1"/>
    <col min="5651" max="5651" width="8.42578125" style="42" customWidth="1"/>
    <col min="5652" max="5653" width="0" style="42" hidden="1" customWidth="1"/>
    <col min="5654" max="5654" width="10.28515625" style="42" customWidth="1"/>
    <col min="5655" max="5655" width="9.5703125" style="42" customWidth="1"/>
    <col min="5656" max="5656" width="0" style="42" hidden="1" customWidth="1"/>
    <col min="5657" max="5657" width="9" style="42" customWidth="1"/>
    <col min="5658" max="5658" width="5.140625" style="42" customWidth="1"/>
    <col min="5659" max="5659" width="3.5703125" style="42" customWidth="1"/>
    <col min="5660" max="5660" width="4" style="42" customWidth="1"/>
    <col min="5661" max="5661" width="29.28515625" style="42" customWidth="1"/>
    <col min="5662" max="5662" width="4.7109375" style="42" customWidth="1"/>
    <col min="5663" max="5663" width="4.85546875" style="42" customWidth="1"/>
    <col min="5664" max="5665" width="14.140625" style="42" customWidth="1"/>
    <col min="5666" max="5666" width="17.7109375" style="42" customWidth="1"/>
    <col min="5667" max="5667" width="10" style="42" customWidth="1"/>
    <col min="5668" max="5668" width="10.42578125" style="42" customWidth="1"/>
    <col min="5669" max="5669" width="26.7109375" style="42" customWidth="1"/>
    <col min="5670" max="5670" width="11.42578125" style="42"/>
    <col min="5671" max="5671" width="11.28515625" style="42" customWidth="1"/>
    <col min="5672" max="5672" width="0" style="42" hidden="1" customWidth="1"/>
    <col min="5673" max="5889" width="11.42578125" style="42"/>
    <col min="5890" max="5890" width="2.7109375" style="42" customWidth="1"/>
    <col min="5891" max="5891" width="0" style="42" hidden="1" customWidth="1"/>
    <col min="5892" max="5892" width="36.42578125" style="42" customWidth="1"/>
    <col min="5893" max="5893" width="32.42578125" style="42" customWidth="1"/>
    <col min="5894" max="5894" width="32.28515625" style="42" customWidth="1"/>
    <col min="5895" max="5895" width="26.5703125" style="42" customWidth="1"/>
    <col min="5896" max="5896" width="20" style="42" customWidth="1"/>
    <col min="5897" max="5897" width="10.140625" style="42" customWidth="1"/>
    <col min="5898" max="5898" width="10.28515625" style="42" customWidth="1"/>
    <col min="5899" max="5899" width="14.28515625" style="42" customWidth="1"/>
    <col min="5900" max="5900" width="9.7109375" style="42" customWidth="1"/>
    <col min="5901" max="5901" width="25" style="42" customWidth="1"/>
    <col min="5902" max="5902" width="11.5703125" style="42" customWidth="1"/>
    <col min="5903" max="5906" width="5.140625" style="42" customWidth="1"/>
    <col min="5907" max="5907" width="8.42578125" style="42" customWidth="1"/>
    <col min="5908" max="5909" width="0" style="42" hidden="1" customWidth="1"/>
    <col min="5910" max="5910" width="10.28515625" style="42" customWidth="1"/>
    <col min="5911" max="5911" width="9.5703125" style="42" customWidth="1"/>
    <col min="5912" max="5912" width="0" style="42" hidden="1" customWidth="1"/>
    <col min="5913" max="5913" width="9" style="42" customWidth="1"/>
    <col min="5914" max="5914" width="5.140625" style="42" customWidth="1"/>
    <col min="5915" max="5915" width="3.5703125" style="42" customWidth="1"/>
    <col min="5916" max="5916" width="4" style="42" customWidth="1"/>
    <col min="5917" max="5917" width="29.28515625" style="42" customWidth="1"/>
    <col min="5918" max="5918" width="4.7109375" style="42" customWidth="1"/>
    <col min="5919" max="5919" width="4.85546875" style="42" customWidth="1"/>
    <col min="5920" max="5921" width="14.140625" style="42" customWidth="1"/>
    <col min="5922" max="5922" width="17.7109375" style="42" customWidth="1"/>
    <col min="5923" max="5923" width="10" style="42" customWidth="1"/>
    <col min="5924" max="5924" width="10.42578125" style="42" customWidth="1"/>
    <col min="5925" max="5925" width="26.7109375" style="42" customWidth="1"/>
    <col min="5926" max="5926" width="11.42578125" style="42"/>
    <col min="5927" max="5927" width="11.28515625" style="42" customWidth="1"/>
    <col min="5928" max="5928" width="0" style="42" hidden="1" customWidth="1"/>
    <col min="5929" max="6145" width="11.42578125" style="42"/>
    <col min="6146" max="6146" width="2.7109375" style="42" customWidth="1"/>
    <col min="6147" max="6147" width="0" style="42" hidden="1" customWidth="1"/>
    <col min="6148" max="6148" width="36.42578125" style="42" customWidth="1"/>
    <col min="6149" max="6149" width="32.42578125" style="42" customWidth="1"/>
    <col min="6150" max="6150" width="32.28515625" style="42" customWidth="1"/>
    <col min="6151" max="6151" width="26.5703125" style="42" customWidth="1"/>
    <col min="6152" max="6152" width="20" style="42" customWidth="1"/>
    <col min="6153" max="6153" width="10.140625" style="42" customWidth="1"/>
    <col min="6154" max="6154" width="10.28515625" style="42" customWidth="1"/>
    <col min="6155" max="6155" width="14.28515625" style="42" customWidth="1"/>
    <col min="6156" max="6156" width="9.7109375" style="42" customWidth="1"/>
    <col min="6157" max="6157" width="25" style="42" customWidth="1"/>
    <col min="6158" max="6158" width="11.5703125" style="42" customWidth="1"/>
    <col min="6159" max="6162" width="5.140625" style="42" customWidth="1"/>
    <col min="6163" max="6163" width="8.42578125" style="42" customWidth="1"/>
    <col min="6164" max="6165" width="0" style="42" hidden="1" customWidth="1"/>
    <col min="6166" max="6166" width="10.28515625" style="42" customWidth="1"/>
    <col min="6167" max="6167" width="9.5703125" style="42" customWidth="1"/>
    <col min="6168" max="6168" width="0" style="42" hidden="1" customWidth="1"/>
    <col min="6169" max="6169" width="9" style="42" customWidth="1"/>
    <col min="6170" max="6170" width="5.140625" style="42" customWidth="1"/>
    <col min="6171" max="6171" width="3.5703125" style="42" customWidth="1"/>
    <col min="6172" max="6172" width="4" style="42" customWidth="1"/>
    <col min="6173" max="6173" width="29.28515625" style="42" customWidth="1"/>
    <col min="6174" max="6174" width="4.7109375" style="42" customWidth="1"/>
    <col min="6175" max="6175" width="4.85546875" style="42" customWidth="1"/>
    <col min="6176" max="6177" width="14.140625" style="42" customWidth="1"/>
    <col min="6178" max="6178" width="17.7109375" style="42" customWidth="1"/>
    <col min="6179" max="6179" width="10" style="42" customWidth="1"/>
    <col min="6180" max="6180" width="10.42578125" style="42" customWidth="1"/>
    <col min="6181" max="6181" width="26.7109375" style="42" customWidth="1"/>
    <col min="6182" max="6182" width="11.42578125" style="42"/>
    <col min="6183" max="6183" width="11.28515625" style="42" customWidth="1"/>
    <col min="6184" max="6184" width="0" style="42" hidden="1" customWidth="1"/>
    <col min="6185" max="6401" width="11.42578125" style="42"/>
    <col min="6402" max="6402" width="2.7109375" style="42" customWidth="1"/>
    <col min="6403" max="6403" width="0" style="42" hidden="1" customWidth="1"/>
    <col min="6404" max="6404" width="36.42578125" style="42" customWidth="1"/>
    <col min="6405" max="6405" width="32.42578125" style="42" customWidth="1"/>
    <col min="6406" max="6406" width="32.28515625" style="42" customWidth="1"/>
    <col min="6407" max="6407" width="26.5703125" style="42" customWidth="1"/>
    <col min="6408" max="6408" width="20" style="42" customWidth="1"/>
    <col min="6409" max="6409" width="10.140625" style="42" customWidth="1"/>
    <col min="6410" max="6410" width="10.28515625" style="42" customWidth="1"/>
    <col min="6411" max="6411" width="14.28515625" style="42" customWidth="1"/>
    <col min="6412" max="6412" width="9.7109375" style="42" customWidth="1"/>
    <col min="6413" max="6413" width="25" style="42" customWidth="1"/>
    <col min="6414" max="6414" width="11.5703125" style="42" customWidth="1"/>
    <col min="6415" max="6418" width="5.140625" style="42" customWidth="1"/>
    <col min="6419" max="6419" width="8.42578125" style="42" customWidth="1"/>
    <col min="6420" max="6421" width="0" style="42" hidden="1" customWidth="1"/>
    <col min="6422" max="6422" width="10.28515625" style="42" customWidth="1"/>
    <col min="6423" max="6423" width="9.5703125" style="42" customWidth="1"/>
    <col min="6424" max="6424" width="0" style="42" hidden="1" customWidth="1"/>
    <col min="6425" max="6425" width="9" style="42" customWidth="1"/>
    <col min="6426" max="6426" width="5.140625" style="42" customWidth="1"/>
    <col min="6427" max="6427" width="3.5703125" style="42" customWidth="1"/>
    <col min="6428" max="6428" width="4" style="42" customWidth="1"/>
    <col min="6429" max="6429" width="29.28515625" style="42" customWidth="1"/>
    <col min="6430" max="6430" width="4.7109375" style="42" customWidth="1"/>
    <col min="6431" max="6431" width="4.85546875" style="42" customWidth="1"/>
    <col min="6432" max="6433" width="14.140625" style="42" customWidth="1"/>
    <col min="6434" max="6434" width="17.7109375" style="42" customWidth="1"/>
    <col min="6435" max="6435" width="10" style="42" customWidth="1"/>
    <col min="6436" max="6436" width="10.42578125" style="42" customWidth="1"/>
    <col min="6437" max="6437" width="26.7109375" style="42" customWidth="1"/>
    <col min="6438" max="6438" width="11.42578125" style="42"/>
    <col min="6439" max="6439" width="11.28515625" style="42" customWidth="1"/>
    <col min="6440" max="6440" width="0" style="42" hidden="1" customWidth="1"/>
    <col min="6441" max="6657" width="11.42578125" style="42"/>
    <col min="6658" max="6658" width="2.7109375" style="42" customWidth="1"/>
    <col min="6659" max="6659" width="0" style="42" hidden="1" customWidth="1"/>
    <col min="6660" max="6660" width="36.42578125" style="42" customWidth="1"/>
    <col min="6661" max="6661" width="32.42578125" style="42" customWidth="1"/>
    <col min="6662" max="6662" width="32.28515625" style="42" customWidth="1"/>
    <col min="6663" max="6663" width="26.5703125" style="42" customWidth="1"/>
    <col min="6664" max="6664" width="20" style="42" customWidth="1"/>
    <col min="6665" max="6665" width="10.140625" style="42" customWidth="1"/>
    <col min="6666" max="6666" width="10.28515625" style="42" customWidth="1"/>
    <col min="6667" max="6667" width="14.28515625" style="42" customWidth="1"/>
    <col min="6668" max="6668" width="9.7109375" style="42" customWidth="1"/>
    <col min="6669" max="6669" width="25" style="42" customWidth="1"/>
    <col min="6670" max="6670" width="11.5703125" style="42" customWidth="1"/>
    <col min="6671" max="6674" width="5.140625" style="42" customWidth="1"/>
    <col min="6675" max="6675" width="8.42578125" style="42" customWidth="1"/>
    <col min="6676" max="6677" width="0" style="42" hidden="1" customWidth="1"/>
    <col min="6678" max="6678" width="10.28515625" style="42" customWidth="1"/>
    <col min="6679" max="6679" width="9.5703125" style="42" customWidth="1"/>
    <col min="6680" max="6680" width="0" style="42" hidden="1" customWidth="1"/>
    <col min="6681" max="6681" width="9" style="42" customWidth="1"/>
    <col min="6682" max="6682" width="5.140625" style="42" customWidth="1"/>
    <col min="6683" max="6683" width="3.5703125" style="42" customWidth="1"/>
    <col min="6684" max="6684" width="4" style="42" customWidth="1"/>
    <col min="6685" max="6685" width="29.28515625" style="42" customWidth="1"/>
    <col min="6686" max="6686" width="4.7109375" style="42" customWidth="1"/>
    <col min="6687" max="6687" width="4.85546875" style="42" customWidth="1"/>
    <col min="6688" max="6689" width="14.140625" style="42" customWidth="1"/>
    <col min="6690" max="6690" width="17.7109375" style="42" customWidth="1"/>
    <col min="6691" max="6691" width="10" style="42" customWidth="1"/>
    <col min="6692" max="6692" width="10.42578125" style="42" customWidth="1"/>
    <col min="6693" max="6693" width="26.7109375" style="42" customWidth="1"/>
    <col min="6694" max="6694" width="11.42578125" style="42"/>
    <col min="6695" max="6695" width="11.28515625" style="42" customWidth="1"/>
    <col min="6696" max="6696" width="0" style="42" hidden="1" customWidth="1"/>
    <col min="6697" max="6913" width="11.42578125" style="42"/>
    <col min="6914" max="6914" width="2.7109375" style="42" customWidth="1"/>
    <col min="6915" max="6915" width="0" style="42" hidden="1" customWidth="1"/>
    <col min="6916" max="6916" width="36.42578125" style="42" customWidth="1"/>
    <col min="6917" max="6917" width="32.42578125" style="42" customWidth="1"/>
    <col min="6918" max="6918" width="32.28515625" style="42" customWidth="1"/>
    <col min="6919" max="6919" width="26.5703125" style="42" customWidth="1"/>
    <col min="6920" max="6920" width="20" style="42" customWidth="1"/>
    <col min="6921" max="6921" width="10.140625" style="42" customWidth="1"/>
    <col min="6922" max="6922" width="10.28515625" style="42" customWidth="1"/>
    <col min="6923" max="6923" width="14.28515625" style="42" customWidth="1"/>
    <col min="6924" max="6924" width="9.7109375" style="42" customWidth="1"/>
    <col min="6925" max="6925" width="25" style="42" customWidth="1"/>
    <col min="6926" max="6926" width="11.5703125" style="42" customWidth="1"/>
    <col min="6927" max="6930" width="5.140625" style="42" customWidth="1"/>
    <col min="6931" max="6931" width="8.42578125" style="42" customWidth="1"/>
    <col min="6932" max="6933" width="0" style="42" hidden="1" customWidth="1"/>
    <col min="6934" max="6934" width="10.28515625" style="42" customWidth="1"/>
    <col min="6935" max="6935" width="9.5703125" style="42" customWidth="1"/>
    <col min="6936" max="6936" width="0" style="42" hidden="1" customWidth="1"/>
    <col min="6937" max="6937" width="9" style="42" customWidth="1"/>
    <col min="6938" max="6938" width="5.140625" style="42" customWidth="1"/>
    <col min="6939" max="6939" width="3.5703125" style="42" customWidth="1"/>
    <col min="6940" max="6940" width="4" style="42" customWidth="1"/>
    <col min="6941" max="6941" width="29.28515625" style="42" customWidth="1"/>
    <col min="6942" max="6942" width="4.7109375" style="42" customWidth="1"/>
    <col min="6943" max="6943" width="4.85546875" style="42" customWidth="1"/>
    <col min="6944" max="6945" width="14.140625" style="42" customWidth="1"/>
    <col min="6946" max="6946" width="17.7109375" style="42" customWidth="1"/>
    <col min="6947" max="6947" width="10" style="42" customWidth="1"/>
    <col min="6948" max="6948" width="10.42578125" style="42" customWidth="1"/>
    <col min="6949" max="6949" width="26.7109375" style="42" customWidth="1"/>
    <col min="6950" max="6950" width="11.42578125" style="42"/>
    <col min="6951" max="6951" width="11.28515625" style="42" customWidth="1"/>
    <col min="6952" max="6952" width="0" style="42" hidden="1" customWidth="1"/>
    <col min="6953" max="7169" width="11.42578125" style="42"/>
    <col min="7170" max="7170" width="2.7109375" style="42" customWidth="1"/>
    <col min="7171" max="7171" width="0" style="42" hidden="1" customWidth="1"/>
    <col min="7172" max="7172" width="36.42578125" style="42" customWidth="1"/>
    <col min="7173" max="7173" width="32.42578125" style="42" customWidth="1"/>
    <col min="7174" max="7174" width="32.28515625" style="42" customWidth="1"/>
    <col min="7175" max="7175" width="26.5703125" style="42" customWidth="1"/>
    <col min="7176" max="7176" width="20" style="42" customWidth="1"/>
    <col min="7177" max="7177" width="10.140625" style="42" customWidth="1"/>
    <col min="7178" max="7178" width="10.28515625" style="42" customWidth="1"/>
    <col min="7179" max="7179" width="14.28515625" style="42" customWidth="1"/>
    <col min="7180" max="7180" width="9.7109375" style="42" customWidth="1"/>
    <col min="7181" max="7181" width="25" style="42" customWidth="1"/>
    <col min="7182" max="7182" width="11.5703125" style="42" customWidth="1"/>
    <col min="7183" max="7186" width="5.140625" style="42" customWidth="1"/>
    <col min="7187" max="7187" width="8.42578125" style="42" customWidth="1"/>
    <col min="7188" max="7189" width="0" style="42" hidden="1" customWidth="1"/>
    <col min="7190" max="7190" width="10.28515625" style="42" customWidth="1"/>
    <col min="7191" max="7191" width="9.5703125" style="42" customWidth="1"/>
    <col min="7192" max="7192" width="0" style="42" hidden="1" customWidth="1"/>
    <col min="7193" max="7193" width="9" style="42" customWidth="1"/>
    <col min="7194" max="7194" width="5.140625" style="42" customWidth="1"/>
    <col min="7195" max="7195" width="3.5703125" style="42" customWidth="1"/>
    <col min="7196" max="7196" width="4" style="42" customWidth="1"/>
    <col min="7197" max="7197" width="29.28515625" style="42" customWidth="1"/>
    <col min="7198" max="7198" width="4.7109375" style="42" customWidth="1"/>
    <col min="7199" max="7199" width="4.85546875" style="42" customWidth="1"/>
    <col min="7200" max="7201" width="14.140625" style="42" customWidth="1"/>
    <col min="7202" max="7202" width="17.7109375" style="42" customWidth="1"/>
    <col min="7203" max="7203" width="10" style="42" customWidth="1"/>
    <col min="7204" max="7204" width="10.42578125" style="42" customWidth="1"/>
    <col min="7205" max="7205" width="26.7109375" style="42" customWidth="1"/>
    <col min="7206" max="7206" width="11.42578125" style="42"/>
    <col min="7207" max="7207" width="11.28515625" style="42" customWidth="1"/>
    <col min="7208" max="7208" width="0" style="42" hidden="1" customWidth="1"/>
    <col min="7209" max="7425" width="11.42578125" style="42"/>
    <col min="7426" max="7426" width="2.7109375" style="42" customWidth="1"/>
    <col min="7427" max="7427" width="0" style="42" hidden="1" customWidth="1"/>
    <col min="7428" max="7428" width="36.42578125" style="42" customWidth="1"/>
    <col min="7429" max="7429" width="32.42578125" style="42" customWidth="1"/>
    <col min="7430" max="7430" width="32.28515625" style="42" customWidth="1"/>
    <col min="7431" max="7431" width="26.5703125" style="42" customWidth="1"/>
    <col min="7432" max="7432" width="20" style="42" customWidth="1"/>
    <col min="7433" max="7433" width="10.140625" style="42" customWidth="1"/>
    <col min="7434" max="7434" width="10.28515625" style="42" customWidth="1"/>
    <col min="7435" max="7435" width="14.28515625" style="42" customWidth="1"/>
    <col min="7436" max="7436" width="9.7109375" style="42" customWidth="1"/>
    <col min="7437" max="7437" width="25" style="42" customWidth="1"/>
    <col min="7438" max="7438" width="11.5703125" style="42" customWidth="1"/>
    <col min="7439" max="7442" width="5.140625" style="42" customWidth="1"/>
    <col min="7443" max="7443" width="8.42578125" style="42" customWidth="1"/>
    <col min="7444" max="7445" width="0" style="42" hidden="1" customWidth="1"/>
    <col min="7446" max="7446" width="10.28515625" style="42" customWidth="1"/>
    <col min="7447" max="7447" width="9.5703125" style="42" customWidth="1"/>
    <col min="7448" max="7448" width="0" style="42" hidden="1" customWidth="1"/>
    <col min="7449" max="7449" width="9" style="42" customWidth="1"/>
    <col min="7450" max="7450" width="5.140625" style="42" customWidth="1"/>
    <col min="7451" max="7451" width="3.5703125" style="42" customWidth="1"/>
    <col min="7452" max="7452" width="4" style="42" customWidth="1"/>
    <col min="7453" max="7453" width="29.28515625" style="42" customWidth="1"/>
    <col min="7454" max="7454" width="4.7109375" style="42" customWidth="1"/>
    <col min="7455" max="7455" width="4.85546875" style="42" customWidth="1"/>
    <col min="7456" max="7457" width="14.140625" style="42" customWidth="1"/>
    <col min="7458" max="7458" width="17.7109375" style="42" customWidth="1"/>
    <col min="7459" max="7459" width="10" style="42" customWidth="1"/>
    <col min="7460" max="7460" width="10.42578125" style="42" customWidth="1"/>
    <col min="7461" max="7461" width="26.7109375" style="42" customWidth="1"/>
    <col min="7462" max="7462" width="11.42578125" style="42"/>
    <col min="7463" max="7463" width="11.28515625" style="42" customWidth="1"/>
    <col min="7464" max="7464" width="0" style="42" hidden="1" customWidth="1"/>
    <col min="7465" max="7681" width="11.42578125" style="42"/>
    <col min="7682" max="7682" width="2.7109375" style="42" customWidth="1"/>
    <col min="7683" max="7683" width="0" style="42" hidden="1" customWidth="1"/>
    <col min="7684" max="7684" width="36.42578125" style="42" customWidth="1"/>
    <col min="7685" max="7685" width="32.42578125" style="42" customWidth="1"/>
    <col min="7686" max="7686" width="32.28515625" style="42" customWidth="1"/>
    <col min="7687" max="7687" width="26.5703125" style="42" customWidth="1"/>
    <col min="7688" max="7688" width="20" style="42" customWidth="1"/>
    <col min="7689" max="7689" width="10.140625" style="42" customWidth="1"/>
    <col min="7690" max="7690" width="10.28515625" style="42" customWidth="1"/>
    <col min="7691" max="7691" width="14.28515625" style="42" customWidth="1"/>
    <col min="7692" max="7692" width="9.7109375" style="42" customWidth="1"/>
    <col min="7693" max="7693" width="25" style="42" customWidth="1"/>
    <col min="7694" max="7694" width="11.5703125" style="42" customWidth="1"/>
    <col min="7695" max="7698" width="5.140625" style="42" customWidth="1"/>
    <col min="7699" max="7699" width="8.42578125" style="42" customWidth="1"/>
    <col min="7700" max="7701" width="0" style="42" hidden="1" customWidth="1"/>
    <col min="7702" max="7702" width="10.28515625" style="42" customWidth="1"/>
    <col min="7703" max="7703" width="9.5703125" style="42" customWidth="1"/>
    <col min="7704" max="7704" width="0" style="42" hidden="1" customWidth="1"/>
    <col min="7705" max="7705" width="9" style="42" customWidth="1"/>
    <col min="7706" max="7706" width="5.140625" style="42" customWidth="1"/>
    <col min="7707" max="7707" width="3.5703125" style="42" customWidth="1"/>
    <col min="7708" max="7708" width="4" style="42" customWidth="1"/>
    <col min="7709" max="7709" width="29.28515625" style="42" customWidth="1"/>
    <col min="7710" max="7710" width="4.7109375" style="42" customWidth="1"/>
    <col min="7711" max="7711" width="4.85546875" style="42" customWidth="1"/>
    <col min="7712" max="7713" width="14.140625" style="42" customWidth="1"/>
    <col min="7714" max="7714" width="17.7109375" style="42" customWidth="1"/>
    <col min="7715" max="7715" width="10" style="42" customWidth="1"/>
    <col min="7716" max="7716" width="10.42578125" style="42" customWidth="1"/>
    <col min="7717" max="7717" width="26.7109375" style="42" customWidth="1"/>
    <col min="7718" max="7718" width="11.42578125" style="42"/>
    <col min="7719" max="7719" width="11.28515625" style="42" customWidth="1"/>
    <col min="7720" max="7720" width="0" style="42" hidden="1" customWidth="1"/>
    <col min="7721" max="7937" width="11.42578125" style="42"/>
    <col min="7938" max="7938" width="2.7109375" style="42" customWidth="1"/>
    <col min="7939" max="7939" width="0" style="42" hidden="1" customWidth="1"/>
    <col min="7940" max="7940" width="36.42578125" style="42" customWidth="1"/>
    <col min="7941" max="7941" width="32.42578125" style="42" customWidth="1"/>
    <col min="7942" max="7942" width="32.28515625" style="42" customWidth="1"/>
    <col min="7943" max="7943" width="26.5703125" style="42" customWidth="1"/>
    <col min="7944" max="7944" width="20" style="42" customWidth="1"/>
    <col min="7945" max="7945" width="10.140625" style="42" customWidth="1"/>
    <col min="7946" max="7946" width="10.28515625" style="42" customWidth="1"/>
    <col min="7947" max="7947" width="14.28515625" style="42" customWidth="1"/>
    <col min="7948" max="7948" width="9.7109375" style="42" customWidth="1"/>
    <col min="7949" max="7949" width="25" style="42" customWidth="1"/>
    <col min="7950" max="7950" width="11.5703125" style="42" customWidth="1"/>
    <col min="7951" max="7954" width="5.140625" style="42" customWidth="1"/>
    <col min="7955" max="7955" width="8.42578125" style="42" customWidth="1"/>
    <col min="7956" max="7957" width="0" style="42" hidden="1" customWidth="1"/>
    <col min="7958" max="7958" width="10.28515625" style="42" customWidth="1"/>
    <col min="7959" max="7959" width="9.5703125" style="42" customWidth="1"/>
    <col min="7960" max="7960" width="0" style="42" hidden="1" customWidth="1"/>
    <col min="7961" max="7961" width="9" style="42" customWidth="1"/>
    <col min="7962" max="7962" width="5.140625" style="42" customWidth="1"/>
    <col min="7963" max="7963" width="3.5703125" style="42" customWidth="1"/>
    <col min="7964" max="7964" width="4" style="42" customWidth="1"/>
    <col min="7965" max="7965" width="29.28515625" style="42" customWidth="1"/>
    <col min="7966" max="7966" width="4.7109375" style="42" customWidth="1"/>
    <col min="7967" max="7967" width="4.85546875" style="42" customWidth="1"/>
    <col min="7968" max="7969" width="14.140625" style="42" customWidth="1"/>
    <col min="7970" max="7970" width="17.7109375" style="42" customWidth="1"/>
    <col min="7971" max="7971" width="10" style="42" customWidth="1"/>
    <col min="7972" max="7972" width="10.42578125" style="42" customWidth="1"/>
    <col min="7973" max="7973" width="26.7109375" style="42" customWidth="1"/>
    <col min="7974" max="7974" width="11.42578125" style="42"/>
    <col min="7975" max="7975" width="11.28515625" style="42" customWidth="1"/>
    <col min="7976" max="7976" width="0" style="42" hidden="1" customWidth="1"/>
    <col min="7977" max="8193" width="11.42578125" style="42"/>
    <col min="8194" max="8194" width="2.7109375" style="42" customWidth="1"/>
    <col min="8195" max="8195" width="0" style="42" hidden="1" customWidth="1"/>
    <col min="8196" max="8196" width="36.42578125" style="42" customWidth="1"/>
    <col min="8197" max="8197" width="32.42578125" style="42" customWidth="1"/>
    <col min="8198" max="8198" width="32.28515625" style="42" customWidth="1"/>
    <col min="8199" max="8199" width="26.5703125" style="42" customWidth="1"/>
    <col min="8200" max="8200" width="20" style="42" customWidth="1"/>
    <col min="8201" max="8201" width="10.140625" style="42" customWidth="1"/>
    <col min="8202" max="8202" width="10.28515625" style="42" customWidth="1"/>
    <col min="8203" max="8203" width="14.28515625" style="42" customWidth="1"/>
    <col min="8204" max="8204" width="9.7109375" style="42" customWidth="1"/>
    <col min="8205" max="8205" width="25" style="42" customWidth="1"/>
    <col min="8206" max="8206" width="11.5703125" style="42" customWidth="1"/>
    <col min="8207" max="8210" width="5.140625" style="42" customWidth="1"/>
    <col min="8211" max="8211" width="8.42578125" style="42" customWidth="1"/>
    <col min="8212" max="8213" width="0" style="42" hidden="1" customWidth="1"/>
    <col min="8214" max="8214" width="10.28515625" style="42" customWidth="1"/>
    <col min="8215" max="8215" width="9.5703125" style="42" customWidth="1"/>
    <col min="8216" max="8216" width="0" style="42" hidden="1" customWidth="1"/>
    <col min="8217" max="8217" width="9" style="42" customWidth="1"/>
    <col min="8218" max="8218" width="5.140625" style="42" customWidth="1"/>
    <col min="8219" max="8219" width="3.5703125" style="42" customWidth="1"/>
    <col min="8220" max="8220" width="4" style="42" customWidth="1"/>
    <col min="8221" max="8221" width="29.28515625" style="42" customWidth="1"/>
    <col min="8222" max="8222" width="4.7109375" style="42" customWidth="1"/>
    <col min="8223" max="8223" width="4.85546875" style="42" customWidth="1"/>
    <col min="8224" max="8225" width="14.140625" style="42" customWidth="1"/>
    <col min="8226" max="8226" width="17.7109375" style="42" customWidth="1"/>
    <col min="8227" max="8227" width="10" style="42" customWidth="1"/>
    <col min="8228" max="8228" width="10.42578125" style="42" customWidth="1"/>
    <col min="8229" max="8229" width="26.7109375" style="42" customWidth="1"/>
    <col min="8230" max="8230" width="11.42578125" style="42"/>
    <col min="8231" max="8231" width="11.28515625" style="42" customWidth="1"/>
    <col min="8232" max="8232" width="0" style="42" hidden="1" customWidth="1"/>
    <col min="8233" max="8449" width="11.42578125" style="42"/>
    <col min="8450" max="8450" width="2.7109375" style="42" customWidth="1"/>
    <col min="8451" max="8451" width="0" style="42" hidden="1" customWidth="1"/>
    <col min="8452" max="8452" width="36.42578125" style="42" customWidth="1"/>
    <col min="8453" max="8453" width="32.42578125" style="42" customWidth="1"/>
    <col min="8454" max="8454" width="32.28515625" style="42" customWidth="1"/>
    <col min="8455" max="8455" width="26.5703125" style="42" customWidth="1"/>
    <col min="8456" max="8456" width="20" style="42" customWidth="1"/>
    <col min="8457" max="8457" width="10.140625" style="42" customWidth="1"/>
    <col min="8458" max="8458" width="10.28515625" style="42" customWidth="1"/>
    <col min="8459" max="8459" width="14.28515625" style="42" customWidth="1"/>
    <col min="8460" max="8460" width="9.7109375" style="42" customWidth="1"/>
    <col min="8461" max="8461" width="25" style="42" customWidth="1"/>
    <col min="8462" max="8462" width="11.5703125" style="42" customWidth="1"/>
    <col min="8463" max="8466" width="5.140625" style="42" customWidth="1"/>
    <col min="8467" max="8467" width="8.42578125" style="42" customWidth="1"/>
    <col min="8468" max="8469" width="0" style="42" hidden="1" customWidth="1"/>
    <col min="8470" max="8470" width="10.28515625" style="42" customWidth="1"/>
    <col min="8471" max="8471" width="9.5703125" style="42" customWidth="1"/>
    <col min="8472" max="8472" width="0" style="42" hidden="1" customWidth="1"/>
    <col min="8473" max="8473" width="9" style="42" customWidth="1"/>
    <col min="8474" max="8474" width="5.140625" style="42" customWidth="1"/>
    <col min="8475" max="8475" width="3.5703125" style="42" customWidth="1"/>
    <col min="8476" max="8476" width="4" style="42" customWidth="1"/>
    <col min="8477" max="8477" width="29.28515625" style="42" customWidth="1"/>
    <col min="8478" max="8478" width="4.7109375" style="42" customWidth="1"/>
    <col min="8479" max="8479" width="4.85546875" style="42" customWidth="1"/>
    <col min="8480" max="8481" width="14.140625" style="42" customWidth="1"/>
    <col min="8482" max="8482" width="17.7109375" style="42" customWidth="1"/>
    <col min="8483" max="8483" width="10" style="42" customWidth="1"/>
    <col min="8484" max="8484" width="10.42578125" style="42" customWidth="1"/>
    <col min="8485" max="8485" width="26.7109375" style="42" customWidth="1"/>
    <col min="8486" max="8486" width="11.42578125" style="42"/>
    <col min="8487" max="8487" width="11.28515625" style="42" customWidth="1"/>
    <col min="8488" max="8488" width="0" style="42" hidden="1" customWidth="1"/>
    <col min="8489" max="8705" width="11.42578125" style="42"/>
    <col min="8706" max="8706" width="2.7109375" style="42" customWidth="1"/>
    <col min="8707" max="8707" width="0" style="42" hidden="1" customWidth="1"/>
    <col min="8708" max="8708" width="36.42578125" style="42" customWidth="1"/>
    <col min="8709" max="8709" width="32.42578125" style="42" customWidth="1"/>
    <col min="8710" max="8710" width="32.28515625" style="42" customWidth="1"/>
    <col min="8711" max="8711" width="26.5703125" style="42" customWidth="1"/>
    <col min="8712" max="8712" width="20" style="42" customWidth="1"/>
    <col min="8713" max="8713" width="10.140625" style="42" customWidth="1"/>
    <col min="8714" max="8714" width="10.28515625" style="42" customWidth="1"/>
    <col min="8715" max="8715" width="14.28515625" style="42" customWidth="1"/>
    <col min="8716" max="8716" width="9.7109375" style="42" customWidth="1"/>
    <col min="8717" max="8717" width="25" style="42" customWidth="1"/>
    <col min="8718" max="8718" width="11.5703125" style="42" customWidth="1"/>
    <col min="8719" max="8722" width="5.140625" style="42" customWidth="1"/>
    <col min="8723" max="8723" width="8.42578125" style="42" customWidth="1"/>
    <col min="8724" max="8725" width="0" style="42" hidden="1" customWidth="1"/>
    <col min="8726" max="8726" width="10.28515625" style="42" customWidth="1"/>
    <col min="8727" max="8727" width="9.5703125" style="42" customWidth="1"/>
    <col min="8728" max="8728" width="0" style="42" hidden="1" customWidth="1"/>
    <col min="8729" max="8729" width="9" style="42" customWidth="1"/>
    <col min="8730" max="8730" width="5.140625" style="42" customWidth="1"/>
    <col min="8731" max="8731" width="3.5703125" style="42" customWidth="1"/>
    <col min="8732" max="8732" width="4" style="42" customWidth="1"/>
    <col min="8733" max="8733" width="29.28515625" style="42" customWidth="1"/>
    <col min="8734" max="8734" width="4.7109375" style="42" customWidth="1"/>
    <col min="8735" max="8735" width="4.85546875" style="42" customWidth="1"/>
    <col min="8736" max="8737" width="14.140625" style="42" customWidth="1"/>
    <col min="8738" max="8738" width="17.7109375" style="42" customWidth="1"/>
    <col min="8739" max="8739" width="10" style="42" customWidth="1"/>
    <col min="8740" max="8740" width="10.42578125" style="42" customWidth="1"/>
    <col min="8741" max="8741" width="26.7109375" style="42" customWidth="1"/>
    <col min="8742" max="8742" width="11.42578125" style="42"/>
    <col min="8743" max="8743" width="11.28515625" style="42" customWidth="1"/>
    <col min="8744" max="8744" width="0" style="42" hidden="1" customWidth="1"/>
    <col min="8745" max="8961" width="11.42578125" style="42"/>
    <col min="8962" max="8962" width="2.7109375" style="42" customWidth="1"/>
    <col min="8963" max="8963" width="0" style="42" hidden="1" customWidth="1"/>
    <col min="8964" max="8964" width="36.42578125" style="42" customWidth="1"/>
    <col min="8965" max="8965" width="32.42578125" style="42" customWidth="1"/>
    <col min="8966" max="8966" width="32.28515625" style="42" customWidth="1"/>
    <col min="8967" max="8967" width="26.5703125" style="42" customWidth="1"/>
    <col min="8968" max="8968" width="20" style="42" customWidth="1"/>
    <col min="8969" max="8969" width="10.140625" style="42" customWidth="1"/>
    <col min="8970" max="8970" width="10.28515625" style="42" customWidth="1"/>
    <col min="8971" max="8971" width="14.28515625" style="42" customWidth="1"/>
    <col min="8972" max="8972" width="9.7109375" style="42" customWidth="1"/>
    <col min="8973" max="8973" width="25" style="42" customWidth="1"/>
    <col min="8974" max="8974" width="11.5703125" style="42" customWidth="1"/>
    <col min="8975" max="8978" width="5.140625" style="42" customWidth="1"/>
    <col min="8979" max="8979" width="8.42578125" style="42" customWidth="1"/>
    <col min="8980" max="8981" width="0" style="42" hidden="1" customWidth="1"/>
    <col min="8982" max="8982" width="10.28515625" style="42" customWidth="1"/>
    <col min="8983" max="8983" width="9.5703125" style="42" customWidth="1"/>
    <col min="8984" max="8984" width="0" style="42" hidden="1" customWidth="1"/>
    <col min="8985" max="8985" width="9" style="42" customWidth="1"/>
    <col min="8986" max="8986" width="5.140625" style="42" customWidth="1"/>
    <col min="8987" max="8987" width="3.5703125" style="42" customWidth="1"/>
    <col min="8988" max="8988" width="4" style="42" customWidth="1"/>
    <col min="8989" max="8989" width="29.28515625" style="42" customWidth="1"/>
    <col min="8990" max="8990" width="4.7109375" style="42" customWidth="1"/>
    <col min="8991" max="8991" width="4.85546875" style="42" customWidth="1"/>
    <col min="8992" max="8993" width="14.140625" style="42" customWidth="1"/>
    <col min="8994" max="8994" width="17.7109375" style="42" customWidth="1"/>
    <col min="8995" max="8995" width="10" style="42" customWidth="1"/>
    <col min="8996" max="8996" width="10.42578125" style="42" customWidth="1"/>
    <col min="8997" max="8997" width="26.7109375" style="42" customWidth="1"/>
    <col min="8998" max="8998" width="11.42578125" style="42"/>
    <col min="8999" max="8999" width="11.28515625" style="42" customWidth="1"/>
    <col min="9000" max="9000" width="0" style="42" hidden="1" customWidth="1"/>
    <col min="9001" max="9217" width="11.42578125" style="42"/>
    <col min="9218" max="9218" width="2.7109375" style="42" customWidth="1"/>
    <col min="9219" max="9219" width="0" style="42" hidden="1" customWidth="1"/>
    <col min="9220" max="9220" width="36.42578125" style="42" customWidth="1"/>
    <col min="9221" max="9221" width="32.42578125" style="42" customWidth="1"/>
    <col min="9222" max="9222" width="32.28515625" style="42" customWidth="1"/>
    <col min="9223" max="9223" width="26.5703125" style="42" customWidth="1"/>
    <col min="9224" max="9224" width="20" style="42" customWidth="1"/>
    <col min="9225" max="9225" width="10.140625" style="42" customWidth="1"/>
    <col min="9226" max="9226" width="10.28515625" style="42" customWidth="1"/>
    <col min="9227" max="9227" width="14.28515625" style="42" customWidth="1"/>
    <col min="9228" max="9228" width="9.7109375" style="42" customWidth="1"/>
    <col min="9229" max="9229" width="25" style="42" customWidth="1"/>
    <col min="9230" max="9230" width="11.5703125" style="42" customWidth="1"/>
    <col min="9231" max="9234" width="5.140625" style="42" customWidth="1"/>
    <col min="9235" max="9235" width="8.42578125" style="42" customWidth="1"/>
    <col min="9236" max="9237" width="0" style="42" hidden="1" customWidth="1"/>
    <col min="9238" max="9238" width="10.28515625" style="42" customWidth="1"/>
    <col min="9239" max="9239" width="9.5703125" style="42" customWidth="1"/>
    <col min="9240" max="9240" width="0" style="42" hidden="1" customWidth="1"/>
    <col min="9241" max="9241" width="9" style="42" customWidth="1"/>
    <col min="9242" max="9242" width="5.140625" style="42" customWidth="1"/>
    <col min="9243" max="9243" width="3.5703125" style="42" customWidth="1"/>
    <col min="9244" max="9244" width="4" style="42" customWidth="1"/>
    <col min="9245" max="9245" width="29.28515625" style="42" customWidth="1"/>
    <col min="9246" max="9246" width="4.7109375" style="42" customWidth="1"/>
    <col min="9247" max="9247" width="4.85546875" style="42" customWidth="1"/>
    <col min="9248" max="9249" width="14.140625" style="42" customWidth="1"/>
    <col min="9250" max="9250" width="17.7109375" style="42" customWidth="1"/>
    <col min="9251" max="9251" width="10" style="42" customWidth="1"/>
    <col min="9252" max="9252" width="10.42578125" style="42" customWidth="1"/>
    <col min="9253" max="9253" width="26.7109375" style="42" customWidth="1"/>
    <col min="9254" max="9254" width="11.42578125" style="42"/>
    <col min="9255" max="9255" width="11.28515625" style="42" customWidth="1"/>
    <col min="9256" max="9256" width="0" style="42" hidden="1" customWidth="1"/>
    <col min="9257" max="9473" width="11.42578125" style="42"/>
    <col min="9474" max="9474" width="2.7109375" style="42" customWidth="1"/>
    <col min="9475" max="9475" width="0" style="42" hidden="1" customWidth="1"/>
    <col min="9476" max="9476" width="36.42578125" style="42" customWidth="1"/>
    <col min="9477" max="9477" width="32.42578125" style="42" customWidth="1"/>
    <col min="9478" max="9478" width="32.28515625" style="42" customWidth="1"/>
    <col min="9479" max="9479" width="26.5703125" style="42" customWidth="1"/>
    <col min="9480" max="9480" width="20" style="42" customWidth="1"/>
    <col min="9481" max="9481" width="10.140625" style="42" customWidth="1"/>
    <col min="9482" max="9482" width="10.28515625" style="42" customWidth="1"/>
    <col min="9483" max="9483" width="14.28515625" style="42" customWidth="1"/>
    <col min="9484" max="9484" width="9.7109375" style="42" customWidth="1"/>
    <col min="9485" max="9485" width="25" style="42" customWidth="1"/>
    <col min="9486" max="9486" width="11.5703125" style="42" customWidth="1"/>
    <col min="9487" max="9490" width="5.140625" style="42" customWidth="1"/>
    <col min="9491" max="9491" width="8.42578125" style="42" customWidth="1"/>
    <col min="9492" max="9493" width="0" style="42" hidden="1" customWidth="1"/>
    <col min="9494" max="9494" width="10.28515625" style="42" customWidth="1"/>
    <col min="9495" max="9495" width="9.5703125" style="42" customWidth="1"/>
    <col min="9496" max="9496" width="0" style="42" hidden="1" customWidth="1"/>
    <col min="9497" max="9497" width="9" style="42" customWidth="1"/>
    <col min="9498" max="9498" width="5.140625" style="42" customWidth="1"/>
    <col min="9499" max="9499" width="3.5703125" style="42" customWidth="1"/>
    <col min="9500" max="9500" width="4" style="42" customWidth="1"/>
    <col min="9501" max="9501" width="29.28515625" style="42" customWidth="1"/>
    <col min="9502" max="9502" width="4.7109375" style="42" customWidth="1"/>
    <col min="9503" max="9503" width="4.85546875" style="42" customWidth="1"/>
    <col min="9504" max="9505" width="14.140625" style="42" customWidth="1"/>
    <col min="9506" max="9506" width="17.7109375" style="42" customWidth="1"/>
    <col min="9507" max="9507" width="10" style="42" customWidth="1"/>
    <col min="9508" max="9508" width="10.42578125" style="42" customWidth="1"/>
    <col min="9509" max="9509" width="26.7109375" style="42" customWidth="1"/>
    <col min="9510" max="9510" width="11.42578125" style="42"/>
    <col min="9511" max="9511" width="11.28515625" style="42" customWidth="1"/>
    <col min="9512" max="9512" width="0" style="42" hidden="1" customWidth="1"/>
    <col min="9513" max="9729" width="11.42578125" style="42"/>
    <col min="9730" max="9730" width="2.7109375" style="42" customWidth="1"/>
    <col min="9731" max="9731" width="0" style="42" hidden="1" customWidth="1"/>
    <col min="9732" max="9732" width="36.42578125" style="42" customWidth="1"/>
    <col min="9733" max="9733" width="32.42578125" style="42" customWidth="1"/>
    <col min="9734" max="9734" width="32.28515625" style="42" customWidth="1"/>
    <col min="9735" max="9735" width="26.5703125" style="42" customWidth="1"/>
    <col min="9736" max="9736" width="20" style="42" customWidth="1"/>
    <col min="9737" max="9737" width="10.140625" style="42" customWidth="1"/>
    <col min="9738" max="9738" width="10.28515625" style="42" customWidth="1"/>
    <col min="9739" max="9739" width="14.28515625" style="42" customWidth="1"/>
    <col min="9740" max="9740" width="9.7109375" style="42" customWidth="1"/>
    <col min="9741" max="9741" width="25" style="42" customWidth="1"/>
    <col min="9742" max="9742" width="11.5703125" style="42" customWidth="1"/>
    <col min="9743" max="9746" width="5.140625" style="42" customWidth="1"/>
    <col min="9747" max="9747" width="8.42578125" style="42" customWidth="1"/>
    <col min="9748" max="9749" width="0" style="42" hidden="1" customWidth="1"/>
    <col min="9750" max="9750" width="10.28515625" style="42" customWidth="1"/>
    <col min="9751" max="9751" width="9.5703125" style="42" customWidth="1"/>
    <col min="9752" max="9752" width="0" style="42" hidden="1" customWidth="1"/>
    <col min="9753" max="9753" width="9" style="42" customWidth="1"/>
    <col min="9754" max="9754" width="5.140625" style="42" customWidth="1"/>
    <col min="9755" max="9755" width="3.5703125" style="42" customWidth="1"/>
    <col min="9756" max="9756" width="4" style="42" customWidth="1"/>
    <col min="9757" max="9757" width="29.28515625" style="42" customWidth="1"/>
    <col min="9758" max="9758" width="4.7109375" style="42" customWidth="1"/>
    <col min="9759" max="9759" width="4.85546875" style="42" customWidth="1"/>
    <col min="9760" max="9761" width="14.140625" style="42" customWidth="1"/>
    <col min="9762" max="9762" width="17.7109375" style="42" customWidth="1"/>
    <col min="9763" max="9763" width="10" style="42" customWidth="1"/>
    <col min="9764" max="9764" width="10.42578125" style="42" customWidth="1"/>
    <col min="9765" max="9765" width="26.7109375" style="42" customWidth="1"/>
    <col min="9766" max="9766" width="11.42578125" style="42"/>
    <col min="9767" max="9767" width="11.28515625" style="42" customWidth="1"/>
    <col min="9768" max="9768" width="0" style="42" hidden="1" customWidth="1"/>
    <col min="9769" max="9985" width="11.42578125" style="42"/>
    <col min="9986" max="9986" width="2.7109375" style="42" customWidth="1"/>
    <col min="9987" max="9987" width="0" style="42" hidden="1" customWidth="1"/>
    <col min="9988" max="9988" width="36.42578125" style="42" customWidth="1"/>
    <col min="9989" max="9989" width="32.42578125" style="42" customWidth="1"/>
    <col min="9990" max="9990" width="32.28515625" style="42" customWidth="1"/>
    <col min="9991" max="9991" width="26.5703125" style="42" customWidth="1"/>
    <col min="9992" max="9992" width="20" style="42" customWidth="1"/>
    <col min="9993" max="9993" width="10.140625" style="42" customWidth="1"/>
    <col min="9994" max="9994" width="10.28515625" style="42" customWidth="1"/>
    <col min="9995" max="9995" width="14.28515625" style="42" customWidth="1"/>
    <col min="9996" max="9996" width="9.7109375" style="42" customWidth="1"/>
    <col min="9997" max="9997" width="25" style="42" customWidth="1"/>
    <col min="9998" max="9998" width="11.5703125" style="42" customWidth="1"/>
    <col min="9999" max="10002" width="5.140625" style="42" customWidth="1"/>
    <col min="10003" max="10003" width="8.42578125" style="42" customWidth="1"/>
    <col min="10004" max="10005" width="0" style="42" hidden="1" customWidth="1"/>
    <col min="10006" max="10006" width="10.28515625" style="42" customWidth="1"/>
    <col min="10007" max="10007" width="9.5703125" style="42" customWidth="1"/>
    <col min="10008" max="10008" width="0" style="42" hidden="1" customWidth="1"/>
    <col min="10009" max="10009" width="9" style="42" customWidth="1"/>
    <col min="10010" max="10010" width="5.140625" style="42" customWidth="1"/>
    <col min="10011" max="10011" width="3.5703125" style="42" customWidth="1"/>
    <col min="10012" max="10012" width="4" style="42" customWidth="1"/>
    <col min="10013" max="10013" width="29.28515625" style="42" customWidth="1"/>
    <col min="10014" max="10014" width="4.7109375" style="42" customWidth="1"/>
    <col min="10015" max="10015" width="4.85546875" style="42" customWidth="1"/>
    <col min="10016" max="10017" width="14.140625" style="42" customWidth="1"/>
    <col min="10018" max="10018" width="17.7109375" style="42" customWidth="1"/>
    <col min="10019" max="10019" width="10" style="42" customWidth="1"/>
    <col min="10020" max="10020" width="10.42578125" style="42" customWidth="1"/>
    <col min="10021" max="10021" width="26.7109375" style="42" customWidth="1"/>
    <col min="10022" max="10022" width="11.42578125" style="42"/>
    <col min="10023" max="10023" width="11.28515625" style="42" customWidth="1"/>
    <col min="10024" max="10024" width="0" style="42" hidden="1" customWidth="1"/>
    <col min="10025" max="10241" width="11.42578125" style="42"/>
    <col min="10242" max="10242" width="2.7109375" style="42" customWidth="1"/>
    <col min="10243" max="10243" width="0" style="42" hidden="1" customWidth="1"/>
    <col min="10244" max="10244" width="36.42578125" style="42" customWidth="1"/>
    <col min="10245" max="10245" width="32.42578125" style="42" customWidth="1"/>
    <col min="10246" max="10246" width="32.28515625" style="42" customWidth="1"/>
    <col min="10247" max="10247" width="26.5703125" style="42" customWidth="1"/>
    <col min="10248" max="10248" width="20" style="42" customWidth="1"/>
    <col min="10249" max="10249" width="10.140625" style="42" customWidth="1"/>
    <col min="10250" max="10250" width="10.28515625" style="42" customWidth="1"/>
    <col min="10251" max="10251" width="14.28515625" style="42" customWidth="1"/>
    <col min="10252" max="10252" width="9.7109375" style="42" customWidth="1"/>
    <col min="10253" max="10253" width="25" style="42" customWidth="1"/>
    <col min="10254" max="10254" width="11.5703125" style="42" customWidth="1"/>
    <col min="10255" max="10258" width="5.140625" style="42" customWidth="1"/>
    <col min="10259" max="10259" width="8.42578125" style="42" customWidth="1"/>
    <col min="10260" max="10261" width="0" style="42" hidden="1" customWidth="1"/>
    <col min="10262" max="10262" width="10.28515625" style="42" customWidth="1"/>
    <col min="10263" max="10263" width="9.5703125" style="42" customWidth="1"/>
    <col min="10264" max="10264" width="0" style="42" hidden="1" customWidth="1"/>
    <col min="10265" max="10265" width="9" style="42" customWidth="1"/>
    <col min="10266" max="10266" width="5.140625" style="42" customWidth="1"/>
    <col min="10267" max="10267" width="3.5703125" style="42" customWidth="1"/>
    <col min="10268" max="10268" width="4" style="42" customWidth="1"/>
    <col min="10269" max="10269" width="29.28515625" style="42" customWidth="1"/>
    <col min="10270" max="10270" width="4.7109375" style="42" customWidth="1"/>
    <col min="10271" max="10271" width="4.85546875" style="42" customWidth="1"/>
    <col min="10272" max="10273" width="14.140625" style="42" customWidth="1"/>
    <col min="10274" max="10274" width="17.7109375" style="42" customWidth="1"/>
    <col min="10275" max="10275" width="10" style="42" customWidth="1"/>
    <col min="10276" max="10276" width="10.42578125" style="42" customWidth="1"/>
    <col min="10277" max="10277" width="26.7109375" style="42" customWidth="1"/>
    <col min="10278" max="10278" width="11.42578125" style="42"/>
    <col min="10279" max="10279" width="11.28515625" style="42" customWidth="1"/>
    <col min="10280" max="10280" width="0" style="42" hidden="1" customWidth="1"/>
    <col min="10281" max="10497" width="11.42578125" style="42"/>
    <col min="10498" max="10498" width="2.7109375" style="42" customWidth="1"/>
    <col min="10499" max="10499" width="0" style="42" hidden="1" customWidth="1"/>
    <col min="10500" max="10500" width="36.42578125" style="42" customWidth="1"/>
    <col min="10501" max="10501" width="32.42578125" style="42" customWidth="1"/>
    <col min="10502" max="10502" width="32.28515625" style="42" customWidth="1"/>
    <col min="10503" max="10503" width="26.5703125" style="42" customWidth="1"/>
    <col min="10504" max="10504" width="20" style="42" customWidth="1"/>
    <col min="10505" max="10505" width="10.140625" style="42" customWidth="1"/>
    <col min="10506" max="10506" width="10.28515625" style="42" customWidth="1"/>
    <col min="10507" max="10507" width="14.28515625" style="42" customWidth="1"/>
    <col min="10508" max="10508" width="9.7109375" style="42" customWidth="1"/>
    <col min="10509" max="10509" width="25" style="42" customWidth="1"/>
    <col min="10510" max="10510" width="11.5703125" style="42" customWidth="1"/>
    <col min="10511" max="10514" width="5.140625" style="42" customWidth="1"/>
    <col min="10515" max="10515" width="8.42578125" style="42" customWidth="1"/>
    <col min="10516" max="10517" width="0" style="42" hidden="1" customWidth="1"/>
    <col min="10518" max="10518" width="10.28515625" style="42" customWidth="1"/>
    <col min="10519" max="10519" width="9.5703125" style="42" customWidth="1"/>
    <col min="10520" max="10520" width="0" style="42" hidden="1" customWidth="1"/>
    <col min="10521" max="10521" width="9" style="42" customWidth="1"/>
    <col min="10522" max="10522" width="5.140625" style="42" customWidth="1"/>
    <col min="10523" max="10523" width="3.5703125" style="42" customWidth="1"/>
    <col min="10524" max="10524" width="4" style="42" customWidth="1"/>
    <col min="10525" max="10525" width="29.28515625" style="42" customWidth="1"/>
    <col min="10526" max="10526" width="4.7109375" style="42" customWidth="1"/>
    <col min="10527" max="10527" width="4.85546875" style="42" customWidth="1"/>
    <col min="10528" max="10529" width="14.140625" style="42" customWidth="1"/>
    <col min="10530" max="10530" width="17.7109375" style="42" customWidth="1"/>
    <col min="10531" max="10531" width="10" style="42" customWidth="1"/>
    <col min="10532" max="10532" width="10.42578125" style="42" customWidth="1"/>
    <col min="10533" max="10533" width="26.7109375" style="42" customWidth="1"/>
    <col min="10534" max="10534" width="11.42578125" style="42"/>
    <col min="10535" max="10535" width="11.28515625" style="42" customWidth="1"/>
    <col min="10536" max="10536" width="0" style="42" hidden="1" customWidth="1"/>
    <col min="10537" max="10753" width="11.42578125" style="42"/>
    <col min="10754" max="10754" width="2.7109375" style="42" customWidth="1"/>
    <col min="10755" max="10755" width="0" style="42" hidden="1" customWidth="1"/>
    <col min="10756" max="10756" width="36.42578125" style="42" customWidth="1"/>
    <col min="10757" max="10757" width="32.42578125" style="42" customWidth="1"/>
    <col min="10758" max="10758" width="32.28515625" style="42" customWidth="1"/>
    <col min="10759" max="10759" width="26.5703125" style="42" customWidth="1"/>
    <col min="10760" max="10760" width="20" style="42" customWidth="1"/>
    <col min="10761" max="10761" width="10.140625" style="42" customWidth="1"/>
    <col min="10762" max="10762" width="10.28515625" style="42" customWidth="1"/>
    <col min="10763" max="10763" width="14.28515625" style="42" customWidth="1"/>
    <col min="10764" max="10764" width="9.7109375" style="42" customWidth="1"/>
    <col min="10765" max="10765" width="25" style="42" customWidth="1"/>
    <col min="10766" max="10766" width="11.5703125" style="42" customWidth="1"/>
    <col min="10767" max="10770" width="5.140625" style="42" customWidth="1"/>
    <col min="10771" max="10771" width="8.42578125" style="42" customWidth="1"/>
    <col min="10772" max="10773" width="0" style="42" hidden="1" customWidth="1"/>
    <col min="10774" max="10774" width="10.28515625" style="42" customWidth="1"/>
    <col min="10775" max="10775" width="9.5703125" style="42" customWidth="1"/>
    <col min="10776" max="10776" width="0" style="42" hidden="1" customWidth="1"/>
    <col min="10777" max="10777" width="9" style="42" customWidth="1"/>
    <col min="10778" max="10778" width="5.140625" style="42" customWidth="1"/>
    <col min="10779" max="10779" width="3.5703125" style="42" customWidth="1"/>
    <col min="10780" max="10780" width="4" style="42" customWidth="1"/>
    <col min="10781" max="10781" width="29.28515625" style="42" customWidth="1"/>
    <col min="10782" max="10782" width="4.7109375" style="42" customWidth="1"/>
    <col min="10783" max="10783" width="4.85546875" style="42" customWidth="1"/>
    <col min="10784" max="10785" width="14.140625" style="42" customWidth="1"/>
    <col min="10786" max="10786" width="17.7109375" style="42" customWidth="1"/>
    <col min="10787" max="10787" width="10" style="42" customWidth="1"/>
    <col min="10788" max="10788" width="10.42578125" style="42" customWidth="1"/>
    <col min="10789" max="10789" width="26.7109375" style="42" customWidth="1"/>
    <col min="10790" max="10790" width="11.42578125" style="42"/>
    <col min="10791" max="10791" width="11.28515625" style="42" customWidth="1"/>
    <col min="10792" max="10792" width="0" style="42" hidden="1" customWidth="1"/>
    <col min="10793" max="11009" width="11.42578125" style="42"/>
    <col min="11010" max="11010" width="2.7109375" style="42" customWidth="1"/>
    <col min="11011" max="11011" width="0" style="42" hidden="1" customWidth="1"/>
    <col min="11012" max="11012" width="36.42578125" style="42" customWidth="1"/>
    <col min="11013" max="11013" width="32.42578125" style="42" customWidth="1"/>
    <col min="11014" max="11014" width="32.28515625" style="42" customWidth="1"/>
    <col min="11015" max="11015" width="26.5703125" style="42" customWidth="1"/>
    <col min="11016" max="11016" width="20" style="42" customWidth="1"/>
    <col min="11017" max="11017" width="10.140625" style="42" customWidth="1"/>
    <col min="11018" max="11018" width="10.28515625" style="42" customWidth="1"/>
    <col min="11019" max="11019" width="14.28515625" style="42" customWidth="1"/>
    <col min="11020" max="11020" width="9.7109375" style="42" customWidth="1"/>
    <col min="11021" max="11021" width="25" style="42" customWidth="1"/>
    <col min="11022" max="11022" width="11.5703125" style="42" customWidth="1"/>
    <col min="11023" max="11026" width="5.140625" style="42" customWidth="1"/>
    <col min="11027" max="11027" width="8.42578125" style="42" customWidth="1"/>
    <col min="11028" max="11029" width="0" style="42" hidden="1" customWidth="1"/>
    <col min="11030" max="11030" width="10.28515625" style="42" customWidth="1"/>
    <col min="11031" max="11031" width="9.5703125" style="42" customWidth="1"/>
    <col min="11032" max="11032" width="0" style="42" hidden="1" customWidth="1"/>
    <col min="11033" max="11033" width="9" style="42" customWidth="1"/>
    <col min="11034" max="11034" width="5.140625" style="42" customWidth="1"/>
    <col min="11035" max="11035" width="3.5703125" style="42" customWidth="1"/>
    <col min="11036" max="11036" width="4" style="42" customWidth="1"/>
    <col min="11037" max="11037" width="29.28515625" style="42" customWidth="1"/>
    <col min="11038" max="11038" width="4.7109375" style="42" customWidth="1"/>
    <col min="11039" max="11039" width="4.85546875" style="42" customWidth="1"/>
    <col min="11040" max="11041" width="14.140625" style="42" customWidth="1"/>
    <col min="11042" max="11042" width="17.7109375" style="42" customWidth="1"/>
    <col min="11043" max="11043" width="10" style="42" customWidth="1"/>
    <col min="11044" max="11044" width="10.42578125" style="42" customWidth="1"/>
    <col min="11045" max="11045" width="26.7109375" style="42" customWidth="1"/>
    <col min="11046" max="11046" width="11.42578125" style="42"/>
    <col min="11047" max="11047" width="11.28515625" style="42" customWidth="1"/>
    <col min="11048" max="11048" width="0" style="42" hidden="1" customWidth="1"/>
    <col min="11049" max="11265" width="11.42578125" style="42"/>
    <col min="11266" max="11266" width="2.7109375" style="42" customWidth="1"/>
    <col min="11267" max="11267" width="0" style="42" hidden="1" customWidth="1"/>
    <col min="11268" max="11268" width="36.42578125" style="42" customWidth="1"/>
    <col min="11269" max="11269" width="32.42578125" style="42" customWidth="1"/>
    <col min="11270" max="11270" width="32.28515625" style="42" customWidth="1"/>
    <col min="11271" max="11271" width="26.5703125" style="42" customWidth="1"/>
    <col min="11272" max="11272" width="20" style="42" customWidth="1"/>
    <col min="11273" max="11273" width="10.140625" style="42" customWidth="1"/>
    <col min="11274" max="11274" width="10.28515625" style="42" customWidth="1"/>
    <col min="11275" max="11275" width="14.28515625" style="42" customWidth="1"/>
    <col min="11276" max="11276" width="9.7109375" style="42" customWidth="1"/>
    <col min="11277" max="11277" width="25" style="42" customWidth="1"/>
    <col min="11278" max="11278" width="11.5703125" style="42" customWidth="1"/>
    <col min="11279" max="11282" width="5.140625" style="42" customWidth="1"/>
    <col min="11283" max="11283" width="8.42578125" style="42" customWidth="1"/>
    <col min="11284" max="11285" width="0" style="42" hidden="1" customWidth="1"/>
    <col min="11286" max="11286" width="10.28515625" style="42" customWidth="1"/>
    <col min="11287" max="11287" width="9.5703125" style="42" customWidth="1"/>
    <col min="11288" max="11288" width="0" style="42" hidden="1" customWidth="1"/>
    <col min="11289" max="11289" width="9" style="42" customWidth="1"/>
    <col min="11290" max="11290" width="5.140625" style="42" customWidth="1"/>
    <col min="11291" max="11291" width="3.5703125" style="42" customWidth="1"/>
    <col min="11292" max="11292" width="4" style="42" customWidth="1"/>
    <col min="11293" max="11293" width="29.28515625" style="42" customWidth="1"/>
    <col min="11294" max="11294" width="4.7109375" style="42" customWidth="1"/>
    <col min="11295" max="11295" width="4.85546875" style="42" customWidth="1"/>
    <col min="11296" max="11297" width="14.140625" style="42" customWidth="1"/>
    <col min="11298" max="11298" width="17.7109375" style="42" customWidth="1"/>
    <col min="11299" max="11299" width="10" style="42" customWidth="1"/>
    <col min="11300" max="11300" width="10.42578125" style="42" customWidth="1"/>
    <col min="11301" max="11301" width="26.7109375" style="42" customWidth="1"/>
    <col min="11302" max="11302" width="11.42578125" style="42"/>
    <col min="11303" max="11303" width="11.28515625" style="42" customWidth="1"/>
    <col min="11304" max="11304" width="0" style="42" hidden="1" customWidth="1"/>
    <col min="11305" max="11521" width="11.42578125" style="42"/>
    <col min="11522" max="11522" width="2.7109375" style="42" customWidth="1"/>
    <col min="11523" max="11523" width="0" style="42" hidden="1" customWidth="1"/>
    <col min="11524" max="11524" width="36.42578125" style="42" customWidth="1"/>
    <col min="11525" max="11525" width="32.42578125" style="42" customWidth="1"/>
    <col min="11526" max="11526" width="32.28515625" style="42" customWidth="1"/>
    <col min="11527" max="11527" width="26.5703125" style="42" customWidth="1"/>
    <col min="11528" max="11528" width="20" style="42" customWidth="1"/>
    <col min="11529" max="11529" width="10.140625" style="42" customWidth="1"/>
    <col min="11530" max="11530" width="10.28515625" style="42" customWidth="1"/>
    <col min="11531" max="11531" width="14.28515625" style="42" customWidth="1"/>
    <col min="11532" max="11532" width="9.7109375" style="42" customWidth="1"/>
    <col min="11533" max="11533" width="25" style="42" customWidth="1"/>
    <col min="11534" max="11534" width="11.5703125" style="42" customWidth="1"/>
    <col min="11535" max="11538" width="5.140625" style="42" customWidth="1"/>
    <col min="11539" max="11539" width="8.42578125" style="42" customWidth="1"/>
    <col min="11540" max="11541" width="0" style="42" hidden="1" customWidth="1"/>
    <col min="11542" max="11542" width="10.28515625" style="42" customWidth="1"/>
    <col min="11543" max="11543" width="9.5703125" style="42" customWidth="1"/>
    <col min="11544" max="11544" width="0" style="42" hidden="1" customWidth="1"/>
    <col min="11545" max="11545" width="9" style="42" customWidth="1"/>
    <col min="11546" max="11546" width="5.140625" style="42" customWidth="1"/>
    <col min="11547" max="11547" width="3.5703125" style="42" customWidth="1"/>
    <col min="11548" max="11548" width="4" style="42" customWidth="1"/>
    <col min="11549" max="11549" width="29.28515625" style="42" customWidth="1"/>
    <col min="11550" max="11550" width="4.7109375" style="42" customWidth="1"/>
    <col min="11551" max="11551" width="4.85546875" style="42" customWidth="1"/>
    <col min="11552" max="11553" width="14.140625" style="42" customWidth="1"/>
    <col min="11554" max="11554" width="17.7109375" style="42" customWidth="1"/>
    <col min="11555" max="11555" width="10" style="42" customWidth="1"/>
    <col min="11556" max="11556" width="10.42578125" style="42" customWidth="1"/>
    <col min="11557" max="11557" width="26.7109375" style="42" customWidth="1"/>
    <col min="11558" max="11558" width="11.42578125" style="42"/>
    <col min="11559" max="11559" width="11.28515625" style="42" customWidth="1"/>
    <col min="11560" max="11560" width="0" style="42" hidden="1" customWidth="1"/>
    <col min="11561" max="11777" width="11.42578125" style="42"/>
    <col min="11778" max="11778" width="2.7109375" style="42" customWidth="1"/>
    <col min="11779" max="11779" width="0" style="42" hidden="1" customWidth="1"/>
    <col min="11780" max="11780" width="36.42578125" style="42" customWidth="1"/>
    <col min="11781" max="11781" width="32.42578125" style="42" customWidth="1"/>
    <col min="11782" max="11782" width="32.28515625" style="42" customWidth="1"/>
    <col min="11783" max="11783" width="26.5703125" style="42" customWidth="1"/>
    <col min="11784" max="11784" width="20" style="42" customWidth="1"/>
    <col min="11785" max="11785" width="10.140625" style="42" customWidth="1"/>
    <col min="11786" max="11786" width="10.28515625" style="42" customWidth="1"/>
    <col min="11787" max="11787" width="14.28515625" style="42" customWidth="1"/>
    <col min="11788" max="11788" width="9.7109375" style="42" customWidth="1"/>
    <col min="11789" max="11789" width="25" style="42" customWidth="1"/>
    <col min="11790" max="11790" width="11.5703125" style="42" customWidth="1"/>
    <col min="11791" max="11794" width="5.140625" style="42" customWidth="1"/>
    <col min="11795" max="11795" width="8.42578125" style="42" customWidth="1"/>
    <col min="11796" max="11797" width="0" style="42" hidden="1" customWidth="1"/>
    <col min="11798" max="11798" width="10.28515625" style="42" customWidth="1"/>
    <col min="11799" max="11799" width="9.5703125" style="42" customWidth="1"/>
    <col min="11800" max="11800" width="0" style="42" hidden="1" customWidth="1"/>
    <col min="11801" max="11801" width="9" style="42" customWidth="1"/>
    <col min="11802" max="11802" width="5.140625" style="42" customWidth="1"/>
    <col min="11803" max="11803" width="3.5703125" style="42" customWidth="1"/>
    <col min="11804" max="11804" width="4" style="42" customWidth="1"/>
    <col min="11805" max="11805" width="29.28515625" style="42" customWidth="1"/>
    <col min="11806" max="11806" width="4.7109375" style="42" customWidth="1"/>
    <col min="11807" max="11807" width="4.85546875" style="42" customWidth="1"/>
    <col min="11808" max="11809" width="14.140625" style="42" customWidth="1"/>
    <col min="11810" max="11810" width="17.7109375" style="42" customWidth="1"/>
    <col min="11811" max="11811" width="10" style="42" customWidth="1"/>
    <col min="11812" max="11812" width="10.42578125" style="42" customWidth="1"/>
    <col min="11813" max="11813" width="26.7109375" style="42" customWidth="1"/>
    <col min="11814" max="11814" width="11.42578125" style="42"/>
    <col min="11815" max="11815" width="11.28515625" style="42" customWidth="1"/>
    <col min="11816" max="11816" width="0" style="42" hidden="1" customWidth="1"/>
    <col min="11817" max="12033" width="11.42578125" style="42"/>
    <col min="12034" max="12034" width="2.7109375" style="42" customWidth="1"/>
    <col min="12035" max="12035" width="0" style="42" hidden="1" customWidth="1"/>
    <col min="12036" max="12036" width="36.42578125" style="42" customWidth="1"/>
    <col min="12037" max="12037" width="32.42578125" style="42" customWidth="1"/>
    <col min="12038" max="12038" width="32.28515625" style="42" customWidth="1"/>
    <col min="12039" max="12039" width="26.5703125" style="42" customWidth="1"/>
    <col min="12040" max="12040" width="20" style="42" customWidth="1"/>
    <col min="12041" max="12041" width="10.140625" style="42" customWidth="1"/>
    <col min="12042" max="12042" width="10.28515625" style="42" customWidth="1"/>
    <col min="12043" max="12043" width="14.28515625" style="42" customWidth="1"/>
    <col min="12044" max="12044" width="9.7109375" style="42" customWidth="1"/>
    <col min="12045" max="12045" width="25" style="42" customWidth="1"/>
    <col min="12046" max="12046" width="11.5703125" style="42" customWidth="1"/>
    <col min="12047" max="12050" width="5.140625" style="42" customWidth="1"/>
    <col min="12051" max="12051" width="8.42578125" style="42" customWidth="1"/>
    <col min="12052" max="12053" width="0" style="42" hidden="1" customWidth="1"/>
    <col min="12054" max="12054" width="10.28515625" style="42" customWidth="1"/>
    <col min="12055" max="12055" width="9.5703125" style="42" customWidth="1"/>
    <col min="12056" max="12056" width="0" style="42" hidden="1" customWidth="1"/>
    <col min="12057" max="12057" width="9" style="42" customWidth="1"/>
    <col min="12058" max="12058" width="5.140625" style="42" customWidth="1"/>
    <col min="12059" max="12059" width="3.5703125" style="42" customWidth="1"/>
    <col min="12060" max="12060" width="4" style="42" customWidth="1"/>
    <col min="12061" max="12061" width="29.28515625" style="42" customWidth="1"/>
    <col min="12062" max="12062" width="4.7109375" style="42" customWidth="1"/>
    <col min="12063" max="12063" width="4.85546875" style="42" customWidth="1"/>
    <col min="12064" max="12065" width="14.140625" style="42" customWidth="1"/>
    <col min="12066" max="12066" width="17.7109375" style="42" customWidth="1"/>
    <col min="12067" max="12067" width="10" style="42" customWidth="1"/>
    <col min="12068" max="12068" width="10.42578125" style="42" customWidth="1"/>
    <col min="12069" max="12069" width="26.7109375" style="42" customWidth="1"/>
    <col min="12070" max="12070" width="11.42578125" style="42"/>
    <col min="12071" max="12071" width="11.28515625" style="42" customWidth="1"/>
    <col min="12072" max="12072" width="0" style="42" hidden="1" customWidth="1"/>
    <col min="12073" max="12289" width="11.42578125" style="42"/>
    <col min="12290" max="12290" width="2.7109375" style="42" customWidth="1"/>
    <col min="12291" max="12291" width="0" style="42" hidden="1" customWidth="1"/>
    <col min="12292" max="12292" width="36.42578125" style="42" customWidth="1"/>
    <col min="12293" max="12293" width="32.42578125" style="42" customWidth="1"/>
    <col min="12294" max="12294" width="32.28515625" style="42" customWidth="1"/>
    <col min="12295" max="12295" width="26.5703125" style="42" customWidth="1"/>
    <col min="12296" max="12296" width="20" style="42" customWidth="1"/>
    <col min="12297" max="12297" width="10.140625" style="42" customWidth="1"/>
    <col min="12298" max="12298" width="10.28515625" style="42" customWidth="1"/>
    <col min="12299" max="12299" width="14.28515625" style="42" customWidth="1"/>
    <col min="12300" max="12300" width="9.7109375" style="42" customWidth="1"/>
    <col min="12301" max="12301" width="25" style="42" customWidth="1"/>
    <col min="12302" max="12302" width="11.5703125" style="42" customWidth="1"/>
    <col min="12303" max="12306" width="5.140625" style="42" customWidth="1"/>
    <col min="12307" max="12307" width="8.42578125" style="42" customWidth="1"/>
    <col min="12308" max="12309" width="0" style="42" hidden="1" customWidth="1"/>
    <col min="12310" max="12310" width="10.28515625" style="42" customWidth="1"/>
    <col min="12311" max="12311" width="9.5703125" style="42" customWidth="1"/>
    <col min="12312" max="12312" width="0" style="42" hidden="1" customWidth="1"/>
    <col min="12313" max="12313" width="9" style="42" customWidth="1"/>
    <col min="12314" max="12314" width="5.140625" style="42" customWidth="1"/>
    <col min="12315" max="12315" width="3.5703125" style="42" customWidth="1"/>
    <col min="12316" max="12316" width="4" style="42" customWidth="1"/>
    <col min="12317" max="12317" width="29.28515625" style="42" customWidth="1"/>
    <col min="12318" max="12318" width="4.7109375" style="42" customWidth="1"/>
    <col min="12319" max="12319" width="4.85546875" style="42" customWidth="1"/>
    <col min="12320" max="12321" width="14.140625" style="42" customWidth="1"/>
    <col min="12322" max="12322" width="17.7109375" style="42" customWidth="1"/>
    <col min="12323" max="12323" width="10" style="42" customWidth="1"/>
    <col min="12324" max="12324" width="10.42578125" style="42" customWidth="1"/>
    <col min="12325" max="12325" width="26.7109375" style="42" customWidth="1"/>
    <col min="12326" max="12326" width="11.42578125" style="42"/>
    <col min="12327" max="12327" width="11.28515625" style="42" customWidth="1"/>
    <col min="12328" max="12328" width="0" style="42" hidden="1" customWidth="1"/>
    <col min="12329" max="12545" width="11.42578125" style="42"/>
    <col min="12546" max="12546" width="2.7109375" style="42" customWidth="1"/>
    <col min="12547" max="12547" width="0" style="42" hidden="1" customWidth="1"/>
    <col min="12548" max="12548" width="36.42578125" style="42" customWidth="1"/>
    <col min="12549" max="12549" width="32.42578125" style="42" customWidth="1"/>
    <col min="12550" max="12550" width="32.28515625" style="42" customWidth="1"/>
    <col min="12551" max="12551" width="26.5703125" style="42" customWidth="1"/>
    <col min="12552" max="12552" width="20" style="42" customWidth="1"/>
    <col min="12553" max="12553" width="10.140625" style="42" customWidth="1"/>
    <col min="12554" max="12554" width="10.28515625" style="42" customWidth="1"/>
    <col min="12555" max="12555" width="14.28515625" style="42" customWidth="1"/>
    <col min="12556" max="12556" width="9.7109375" style="42" customWidth="1"/>
    <col min="12557" max="12557" width="25" style="42" customWidth="1"/>
    <col min="12558" max="12558" width="11.5703125" style="42" customWidth="1"/>
    <col min="12559" max="12562" width="5.140625" style="42" customWidth="1"/>
    <col min="12563" max="12563" width="8.42578125" style="42" customWidth="1"/>
    <col min="12564" max="12565" width="0" style="42" hidden="1" customWidth="1"/>
    <col min="12566" max="12566" width="10.28515625" style="42" customWidth="1"/>
    <col min="12567" max="12567" width="9.5703125" style="42" customWidth="1"/>
    <col min="12568" max="12568" width="0" style="42" hidden="1" customWidth="1"/>
    <col min="12569" max="12569" width="9" style="42" customWidth="1"/>
    <col min="12570" max="12570" width="5.140625" style="42" customWidth="1"/>
    <col min="12571" max="12571" width="3.5703125" style="42" customWidth="1"/>
    <col min="12572" max="12572" width="4" style="42" customWidth="1"/>
    <col min="12573" max="12573" width="29.28515625" style="42" customWidth="1"/>
    <col min="12574" max="12574" width="4.7109375" style="42" customWidth="1"/>
    <col min="12575" max="12575" width="4.85546875" style="42" customWidth="1"/>
    <col min="12576" max="12577" width="14.140625" style="42" customWidth="1"/>
    <col min="12578" max="12578" width="17.7109375" style="42" customWidth="1"/>
    <col min="12579" max="12579" width="10" style="42" customWidth="1"/>
    <col min="12580" max="12580" width="10.42578125" style="42" customWidth="1"/>
    <col min="12581" max="12581" width="26.7109375" style="42" customWidth="1"/>
    <col min="12582" max="12582" width="11.42578125" style="42"/>
    <col min="12583" max="12583" width="11.28515625" style="42" customWidth="1"/>
    <col min="12584" max="12584" width="0" style="42" hidden="1" customWidth="1"/>
    <col min="12585" max="12801" width="11.42578125" style="42"/>
    <col min="12802" max="12802" width="2.7109375" style="42" customWidth="1"/>
    <col min="12803" max="12803" width="0" style="42" hidden="1" customWidth="1"/>
    <col min="12804" max="12804" width="36.42578125" style="42" customWidth="1"/>
    <col min="12805" max="12805" width="32.42578125" style="42" customWidth="1"/>
    <col min="12806" max="12806" width="32.28515625" style="42" customWidth="1"/>
    <col min="12807" max="12807" width="26.5703125" style="42" customWidth="1"/>
    <col min="12808" max="12808" width="20" style="42" customWidth="1"/>
    <col min="12809" max="12809" width="10.140625" style="42" customWidth="1"/>
    <col min="12810" max="12810" width="10.28515625" style="42" customWidth="1"/>
    <col min="12811" max="12811" width="14.28515625" style="42" customWidth="1"/>
    <col min="12812" max="12812" width="9.7109375" style="42" customWidth="1"/>
    <col min="12813" max="12813" width="25" style="42" customWidth="1"/>
    <col min="12814" max="12814" width="11.5703125" style="42" customWidth="1"/>
    <col min="12815" max="12818" width="5.140625" style="42" customWidth="1"/>
    <col min="12819" max="12819" width="8.42578125" style="42" customWidth="1"/>
    <col min="12820" max="12821" width="0" style="42" hidden="1" customWidth="1"/>
    <col min="12822" max="12822" width="10.28515625" style="42" customWidth="1"/>
    <col min="12823" max="12823" width="9.5703125" style="42" customWidth="1"/>
    <col min="12824" max="12824" width="0" style="42" hidden="1" customWidth="1"/>
    <col min="12825" max="12825" width="9" style="42" customWidth="1"/>
    <col min="12826" max="12826" width="5.140625" style="42" customWidth="1"/>
    <col min="12827" max="12827" width="3.5703125" style="42" customWidth="1"/>
    <col min="12828" max="12828" width="4" style="42" customWidth="1"/>
    <col min="12829" max="12829" width="29.28515625" style="42" customWidth="1"/>
    <col min="12830" max="12830" width="4.7109375" style="42" customWidth="1"/>
    <col min="12831" max="12831" width="4.85546875" style="42" customWidth="1"/>
    <col min="12832" max="12833" width="14.140625" style="42" customWidth="1"/>
    <col min="12834" max="12834" width="17.7109375" style="42" customWidth="1"/>
    <col min="12835" max="12835" width="10" style="42" customWidth="1"/>
    <col min="12836" max="12836" width="10.42578125" style="42" customWidth="1"/>
    <col min="12837" max="12837" width="26.7109375" style="42" customWidth="1"/>
    <col min="12838" max="12838" width="11.42578125" style="42"/>
    <col min="12839" max="12839" width="11.28515625" style="42" customWidth="1"/>
    <col min="12840" max="12840" width="0" style="42" hidden="1" customWidth="1"/>
    <col min="12841" max="13057" width="11.42578125" style="42"/>
    <col min="13058" max="13058" width="2.7109375" style="42" customWidth="1"/>
    <col min="13059" max="13059" width="0" style="42" hidden="1" customWidth="1"/>
    <col min="13060" max="13060" width="36.42578125" style="42" customWidth="1"/>
    <col min="13061" max="13061" width="32.42578125" style="42" customWidth="1"/>
    <col min="13062" max="13062" width="32.28515625" style="42" customWidth="1"/>
    <col min="13063" max="13063" width="26.5703125" style="42" customWidth="1"/>
    <col min="13064" max="13064" width="20" style="42" customWidth="1"/>
    <col min="13065" max="13065" width="10.140625" style="42" customWidth="1"/>
    <col min="13066" max="13066" width="10.28515625" style="42" customWidth="1"/>
    <col min="13067" max="13067" width="14.28515625" style="42" customWidth="1"/>
    <col min="13068" max="13068" width="9.7109375" style="42" customWidth="1"/>
    <col min="13069" max="13069" width="25" style="42" customWidth="1"/>
    <col min="13070" max="13070" width="11.5703125" style="42" customWidth="1"/>
    <col min="13071" max="13074" width="5.140625" style="42" customWidth="1"/>
    <col min="13075" max="13075" width="8.42578125" style="42" customWidth="1"/>
    <col min="13076" max="13077" width="0" style="42" hidden="1" customWidth="1"/>
    <col min="13078" max="13078" width="10.28515625" style="42" customWidth="1"/>
    <col min="13079" max="13079" width="9.5703125" style="42" customWidth="1"/>
    <col min="13080" max="13080" width="0" style="42" hidden="1" customWidth="1"/>
    <col min="13081" max="13081" width="9" style="42" customWidth="1"/>
    <col min="13082" max="13082" width="5.140625" style="42" customWidth="1"/>
    <col min="13083" max="13083" width="3.5703125" style="42" customWidth="1"/>
    <col min="13084" max="13084" width="4" style="42" customWidth="1"/>
    <col min="13085" max="13085" width="29.28515625" style="42" customWidth="1"/>
    <col min="13086" max="13086" width="4.7109375" style="42" customWidth="1"/>
    <col min="13087" max="13087" width="4.85546875" style="42" customWidth="1"/>
    <col min="13088" max="13089" width="14.140625" style="42" customWidth="1"/>
    <col min="13090" max="13090" width="17.7109375" style="42" customWidth="1"/>
    <col min="13091" max="13091" width="10" style="42" customWidth="1"/>
    <col min="13092" max="13092" width="10.42578125" style="42" customWidth="1"/>
    <col min="13093" max="13093" width="26.7109375" style="42" customWidth="1"/>
    <col min="13094" max="13094" width="11.42578125" style="42"/>
    <col min="13095" max="13095" width="11.28515625" style="42" customWidth="1"/>
    <col min="13096" max="13096" width="0" style="42" hidden="1" customWidth="1"/>
    <col min="13097" max="13313" width="11.42578125" style="42"/>
    <col min="13314" max="13314" width="2.7109375" style="42" customWidth="1"/>
    <col min="13315" max="13315" width="0" style="42" hidden="1" customWidth="1"/>
    <col min="13316" max="13316" width="36.42578125" style="42" customWidth="1"/>
    <col min="13317" max="13317" width="32.42578125" style="42" customWidth="1"/>
    <col min="13318" max="13318" width="32.28515625" style="42" customWidth="1"/>
    <col min="13319" max="13319" width="26.5703125" style="42" customWidth="1"/>
    <col min="13320" max="13320" width="20" style="42" customWidth="1"/>
    <col min="13321" max="13321" width="10.140625" style="42" customWidth="1"/>
    <col min="13322" max="13322" width="10.28515625" style="42" customWidth="1"/>
    <col min="13323" max="13323" width="14.28515625" style="42" customWidth="1"/>
    <col min="13324" max="13324" width="9.7109375" style="42" customWidth="1"/>
    <col min="13325" max="13325" width="25" style="42" customWidth="1"/>
    <col min="13326" max="13326" width="11.5703125" style="42" customWidth="1"/>
    <col min="13327" max="13330" width="5.140625" style="42" customWidth="1"/>
    <col min="13331" max="13331" width="8.42578125" style="42" customWidth="1"/>
    <col min="13332" max="13333" width="0" style="42" hidden="1" customWidth="1"/>
    <col min="13334" max="13334" width="10.28515625" style="42" customWidth="1"/>
    <col min="13335" max="13335" width="9.5703125" style="42" customWidth="1"/>
    <col min="13336" max="13336" width="0" style="42" hidden="1" customWidth="1"/>
    <col min="13337" max="13337" width="9" style="42" customWidth="1"/>
    <col min="13338" max="13338" width="5.140625" style="42" customWidth="1"/>
    <col min="13339" max="13339" width="3.5703125" style="42" customWidth="1"/>
    <col min="13340" max="13340" width="4" style="42" customWidth="1"/>
    <col min="13341" max="13341" width="29.28515625" style="42" customWidth="1"/>
    <col min="13342" max="13342" width="4.7109375" style="42" customWidth="1"/>
    <col min="13343" max="13343" width="4.85546875" style="42" customWidth="1"/>
    <col min="13344" max="13345" width="14.140625" style="42" customWidth="1"/>
    <col min="13346" max="13346" width="17.7109375" style="42" customWidth="1"/>
    <col min="13347" max="13347" width="10" style="42" customWidth="1"/>
    <col min="13348" max="13348" width="10.42578125" style="42" customWidth="1"/>
    <col min="13349" max="13349" width="26.7109375" style="42" customWidth="1"/>
    <col min="13350" max="13350" width="11.42578125" style="42"/>
    <col min="13351" max="13351" width="11.28515625" style="42" customWidth="1"/>
    <col min="13352" max="13352" width="0" style="42" hidden="1" customWidth="1"/>
    <col min="13353" max="13569" width="11.42578125" style="42"/>
    <col min="13570" max="13570" width="2.7109375" style="42" customWidth="1"/>
    <col min="13571" max="13571" width="0" style="42" hidden="1" customWidth="1"/>
    <col min="13572" max="13572" width="36.42578125" style="42" customWidth="1"/>
    <col min="13573" max="13573" width="32.42578125" style="42" customWidth="1"/>
    <col min="13574" max="13574" width="32.28515625" style="42" customWidth="1"/>
    <col min="13575" max="13575" width="26.5703125" style="42" customWidth="1"/>
    <col min="13576" max="13576" width="20" style="42" customWidth="1"/>
    <col min="13577" max="13577" width="10.140625" style="42" customWidth="1"/>
    <col min="13578" max="13578" width="10.28515625" style="42" customWidth="1"/>
    <col min="13579" max="13579" width="14.28515625" style="42" customWidth="1"/>
    <col min="13580" max="13580" width="9.7109375" style="42" customWidth="1"/>
    <col min="13581" max="13581" width="25" style="42" customWidth="1"/>
    <col min="13582" max="13582" width="11.5703125" style="42" customWidth="1"/>
    <col min="13583" max="13586" width="5.140625" style="42" customWidth="1"/>
    <col min="13587" max="13587" width="8.42578125" style="42" customWidth="1"/>
    <col min="13588" max="13589" width="0" style="42" hidden="1" customWidth="1"/>
    <col min="13590" max="13590" width="10.28515625" style="42" customWidth="1"/>
    <col min="13591" max="13591" width="9.5703125" style="42" customWidth="1"/>
    <col min="13592" max="13592" width="0" style="42" hidden="1" customWidth="1"/>
    <col min="13593" max="13593" width="9" style="42" customWidth="1"/>
    <col min="13594" max="13594" width="5.140625" style="42" customWidth="1"/>
    <col min="13595" max="13595" width="3.5703125" style="42" customWidth="1"/>
    <col min="13596" max="13596" width="4" style="42" customWidth="1"/>
    <col min="13597" max="13597" width="29.28515625" style="42" customWidth="1"/>
    <col min="13598" max="13598" width="4.7109375" style="42" customWidth="1"/>
    <col min="13599" max="13599" width="4.85546875" style="42" customWidth="1"/>
    <col min="13600" max="13601" width="14.140625" style="42" customWidth="1"/>
    <col min="13602" max="13602" width="17.7109375" style="42" customWidth="1"/>
    <col min="13603" max="13603" width="10" style="42" customWidth="1"/>
    <col min="13604" max="13604" width="10.42578125" style="42" customWidth="1"/>
    <col min="13605" max="13605" width="26.7109375" style="42" customWidth="1"/>
    <col min="13606" max="13606" width="11.42578125" style="42"/>
    <col min="13607" max="13607" width="11.28515625" style="42" customWidth="1"/>
    <col min="13608" max="13608" width="0" style="42" hidden="1" customWidth="1"/>
    <col min="13609" max="13825" width="11.42578125" style="42"/>
    <col min="13826" max="13826" width="2.7109375" style="42" customWidth="1"/>
    <col min="13827" max="13827" width="0" style="42" hidden="1" customWidth="1"/>
    <col min="13828" max="13828" width="36.42578125" style="42" customWidth="1"/>
    <col min="13829" max="13829" width="32.42578125" style="42" customWidth="1"/>
    <col min="13830" max="13830" width="32.28515625" style="42" customWidth="1"/>
    <col min="13831" max="13831" width="26.5703125" style="42" customWidth="1"/>
    <col min="13832" max="13832" width="20" style="42" customWidth="1"/>
    <col min="13833" max="13833" width="10.140625" style="42" customWidth="1"/>
    <col min="13834" max="13834" width="10.28515625" style="42" customWidth="1"/>
    <col min="13835" max="13835" width="14.28515625" style="42" customWidth="1"/>
    <col min="13836" max="13836" width="9.7109375" style="42" customWidth="1"/>
    <col min="13837" max="13837" width="25" style="42" customWidth="1"/>
    <col min="13838" max="13838" width="11.5703125" style="42" customWidth="1"/>
    <col min="13839" max="13842" width="5.140625" style="42" customWidth="1"/>
    <col min="13843" max="13843" width="8.42578125" style="42" customWidth="1"/>
    <col min="13844" max="13845" width="0" style="42" hidden="1" customWidth="1"/>
    <col min="13846" max="13846" width="10.28515625" style="42" customWidth="1"/>
    <col min="13847" max="13847" width="9.5703125" style="42" customWidth="1"/>
    <col min="13848" max="13848" width="0" style="42" hidden="1" customWidth="1"/>
    <col min="13849" max="13849" width="9" style="42" customWidth="1"/>
    <col min="13850" max="13850" width="5.140625" style="42" customWidth="1"/>
    <col min="13851" max="13851" width="3.5703125" style="42" customWidth="1"/>
    <col min="13852" max="13852" width="4" style="42" customWidth="1"/>
    <col min="13853" max="13853" width="29.28515625" style="42" customWidth="1"/>
    <col min="13854" max="13854" width="4.7109375" style="42" customWidth="1"/>
    <col min="13855" max="13855" width="4.85546875" style="42" customWidth="1"/>
    <col min="13856" max="13857" width="14.140625" style="42" customWidth="1"/>
    <col min="13858" max="13858" width="17.7109375" style="42" customWidth="1"/>
    <col min="13859" max="13859" width="10" style="42" customWidth="1"/>
    <col min="13860" max="13860" width="10.42578125" style="42" customWidth="1"/>
    <col min="13861" max="13861" width="26.7109375" style="42" customWidth="1"/>
    <col min="13862" max="13862" width="11.42578125" style="42"/>
    <col min="13863" max="13863" width="11.28515625" style="42" customWidth="1"/>
    <col min="13864" max="13864" width="0" style="42" hidden="1" customWidth="1"/>
    <col min="13865" max="14081" width="11.42578125" style="42"/>
    <col min="14082" max="14082" width="2.7109375" style="42" customWidth="1"/>
    <col min="14083" max="14083" width="0" style="42" hidden="1" customWidth="1"/>
    <col min="14084" max="14084" width="36.42578125" style="42" customWidth="1"/>
    <col min="14085" max="14085" width="32.42578125" style="42" customWidth="1"/>
    <col min="14086" max="14086" width="32.28515625" style="42" customWidth="1"/>
    <col min="14087" max="14087" width="26.5703125" style="42" customWidth="1"/>
    <col min="14088" max="14088" width="20" style="42" customWidth="1"/>
    <col min="14089" max="14089" width="10.140625" style="42" customWidth="1"/>
    <col min="14090" max="14090" width="10.28515625" style="42" customWidth="1"/>
    <col min="14091" max="14091" width="14.28515625" style="42" customWidth="1"/>
    <col min="14092" max="14092" width="9.7109375" style="42" customWidth="1"/>
    <col min="14093" max="14093" width="25" style="42" customWidth="1"/>
    <col min="14094" max="14094" width="11.5703125" style="42" customWidth="1"/>
    <col min="14095" max="14098" width="5.140625" style="42" customWidth="1"/>
    <col min="14099" max="14099" width="8.42578125" style="42" customWidth="1"/>
    <col min="14100" max="14101" width="0" style="42" hidden="1" customWidth="1"/>
    <col min="14102" max="14102" width="10.28515625" style="42" customWidth="1"/>
    <col min="14103" max="14103" width="9.5703125" style="42" customWidth="1"/>
    <col min="14104" max="14104" width="0" style="42" hidden="1" customWidth="1"/>
    <col min="14105" max="14105" width="9" style="42" customWidth="1"/>
    <col min="14106" max="14106" width="5.140625" style="42" customWidth="1"/>
    <col min="14107" max="14107" width="3.5703125" style="42" customWidth="1"/>
    <col min="14108" max="14108" width="4" style="42" customWidth="1"/>
    <col min="14109" max="14109" width="29.28515625" style="42" customWidth="1"/>
    <col min="14110" max="14110" width="4.7109375" style="42" customWidth="1"/>
    <col min="14111" max="14111" width="4.85546875" style="42" customWidth="1"/>
    <col min="14112" max="14113" width="14.140625" style="42" customWidth="1"/>
    <col min="14114" max="14114" width="17.7109375" style="42" customWidth="1"/>
    <col min="14115" max="14115" width="10" style="42" customWidth="1"/>
    <col min="14116" max="14116" width="10.42578125" style="42" customWidth="1"/>
    <col min="14117" max="14117" width="26.7109375" style="42" customWidth="1"/>
    <col min="14118" max="14118" width="11.42578125" style="42"/>
    <col min="14119" max="14119" width="11.28515625" style="42" customWidth="1"/>
    <col min="14120" max="14120" width="0" style="42" hidden="1" customWidth="1"/>
    <col min="14121" max="14337" width="11.42578125" style="42"/>
    <col min="14338" max="14338" width="2.7109375" style="42" customWidth="1"/>
    <col min="14339" max="14339" width="0" style="42" hidden="1" customWidth="1"/>
    <col min="14340" max="14340" width="36.42578125" style="42" customWidth="1"/>
    <col min="14341" max="14341" width="32.42578125" style="42" customWidth="1"/>
    <col min="14342" max="14342" width="32.28515625" style="42" customWidth="1"/>
    <col min="14343" max="14343" width="26.5703125" style="42" customWidth="1"/>
    <col min="14344" max="14344" width="20" style="42" customWidth="1"/>
    <col min="14345" max="14345" width="10.140625" style="42" customWidth="1"/>
    <col min="14346" max="14346" width="10.28515625" style="42" customWidth="1"/>
    <col min="14347" max="14347" width="14.28515625" style="42" customWidth="1"/>
    <col min="14348" max="14348" width="9.7109375" style="42" customWidth="1"/>
    <col min="14349" max="14349" width="25" style="42" customWidth="1"/>
    <col min="14350" max="14350" width="11.5703125" style="42" customWidth="1"/>
    <col min="14351" max="14354" width="5.140625" style="42" customWidth="1"/>
    <col min="14355" max="14355" width="8.42578125" style="42" customWidth="1"/>
    <col min="14356" max="14357" width="0" style="42" hidden="1" customWidth="1"/>
    <col min="14358" max="14358" width="10.28515625" style="42" customWidth="1"/>
    <col min="14359" max="14359" width="9.5703125" style="42" customWidth="1"/>
    <col min="14360" max="14360" width="0" style="42" hidden="1" customWidth="1"/>
    <col min="14361" max="14361" width="9" style="42" customWidth="1"/>
    <col min="14362" max="14362" width="5.140625" style="42" customWidth="1"/>
    <col min="14363" max="14363" width="3.5703125" style="42" customWidth="1"/>
    <col min="14364" max="14364" width="4" style="42" customWidth="1"/>
    <col min="14365" max="14365" width="29.28515625" style="42" customWidth="1"/>
    <col min="14366" max="14366" width="4.7109375" style="42" customWidth="1"/>
    <col min="14367" max="14367" width="4.85546875" style="42" customWidth="1"/>
    <col min="14368" max="14369" width="14.140625" style="42" customWidth="1"/>
    <col min="14370" max="14370" width="17.7109375" style="42" customWidth="1"/>
    <col min="14371" max="14371" width="10" style="42" customWidth="1"/>
    <col min="14372" max="14372" width="10.42578125" style="42" customWidth="1"/>
    <col min="14373" max="14373" width="26.7109375" style="42" customWidth="1"/>
    <col min="14374" max="14374" width="11.42578125" style="42"/>
    <col min="14375" max="14375" width="11.28515625" style="42" customWidth="1"/>
    <col min="14376" max="14376" width="0" style="42" hidden="1" customWidth="1"/>
    <col min="14377" max="14593" width="11.42578125" style="42"/>
    <col min="14594" max="14594" width="2.7109375" style="42" customWidth="1"/>
    <col min="14595" max="14595" width="0" style="42" hidden="1" customWidth="1"/>
    <col min="14596" max="14596" width="36.42578125" style="42" customWidth="1"/>
    <col min="14597" max="14597" width="32.42578125" style="42" customWidth="1"/>
    <col min="14598" max="14598" width="32.28515625" style="42" customWidth="1"/>
    <col min="14599" max="14599" width="26.5703125" style="42" customWidth="1"/>
    <col min="14600" max="14600" width="20" style="42" customWidth="1"/>
    <col min="14601" max="14601" width="10.140625" style="42" customWidth="1"/>
    <col min="14602" max="14602" width="10.28515625" style="42" customWidth="1"/>
    <col min="14603" max="14603" width="14.28515625" style="42" customWidth="1"/>
    <col min="14604" max="14604" width="9.7109375" style="42" customWidth="1"/>
    <col min="14605" max="14605" width="25" style="42" customWidth="1"/>
    <col min="14606" max="14606" width="11.5703125" style="42" customWidth="1"/>
    <col min="14607" max="14610" width="5.140625" style="42" customWidth="1"/>
    <col min="14611" max="14611" width="8.42578125" style="42" customWidth="1"/>
    <col min="14612" max="14613" width="0" style="42" hidden="1" customWidth="1"/>
    <col min="14614" max="14614" width="10.28515625" style="42" customWidth="1"/>
    <col min="14615" max="14615" width="9.5703125" style="42" customWidth="1"/>
    <col min="14616" max="14616" width="0" style="42" hidden="1" customWidth="1"/>
    <col min="14617" max="14617" width="9" style="42" customWidth="1"/>
    <col min="14618" max="14618" width="5.140625" style="42" customWidth="1"/>
    <col min="14619" max="14619" width="3.5703125" style="42" customWidth="1"/>
    <col min="14620" max="14620" width="4" style="42" customWidth="1"/>
    <col min="14621" max="14621" width="29.28515625" style="42" customWidth="1"/>
    <col min="14622" max="14622" width="4.7109375" style="42" customWidth="1"/>
    <col min="14623" max="14623" width="4.85546875" style="42" customWidth="1"/>
    <col min="14624" max="14625" width="14.140625" style="42" customWidth="1"/>
    <col min="14626" max="14626" width="17.7109375" style="42" customWidth="1"/>
    <col min="14627" max="14627" width="10" style="42" customWidth="1"/>
    <col min="14628" max="14628" width="10.42578125" style="42" customWidth="1"/>
    <col min="14629" max="14629" width="26.7109375" style="42" customWidth="1"/>
    <col min="14630" max="14630" width="11.42578125" style="42"/>
    <col min="14631" max="14631" width="11.28515625" style="42" customWidth="1"/>
    <col min="14632" max="14632" width="0" style="42" hidden="1" customWidth="1"/>
    <col min="14633" max="14849" width="11.42578125" style="42"/>
    <col min="14850" max="14850" width="2.7109375" style="42" customWidth="1"/>
    <col min="14851" max="14851" width="0" style="42" hidden="1" customWidth="1"/>
    <col min="14852" max="14852" width="36.42578125" style="42" customWidth="1"/>
    <col min="14853" max="14853" width="32.42578125" style="42" customWidth="1"/>
    <col min="14854" max="14854" width="32.28515625" style="42" customWidth="1"/>
    <col min="14855" max="14855" width="26.5703125" style="42" customWidth="1"/>
    <col min="14856" max="14856" width="20" style="42" customWidth="1"/>
    <col min="14857" max="14857" width="10.140625" style="42" customWidth="1"/>
    <col min="14858" max="14858" width="10.28515625" style="42" customWidth="1"/>
    <col min="14859" max="14859" width="14.28515625" style="42" customWidth="1"/>
    <col min="14860" max="14860" width="9.7109375" style="42" customWidth="1"/>
    <col min="14861" max="14861" width="25" style="42" customWidth="1"/>
    <col min="14862" max="14862" width="11.5703125" style="42" customWidth="1"/>
    <col min="14863" max="14866" width="5.140625" style="42" customWidth="1"/>
    <col min="14867" max="14867" width="8.42578125" style="42" customWidth="1"/>
    <col min="14868" max="14869" width="0" style="42" hidden="1" customWidth="1"/>
    <col min="14870" max="14870" width="10.28515625" style="42" customWidth="1"/>
    <col min="14871" max="14871" width="9.5703125" style="42" customWidth="1"/>
    <col min="14872" max="14872" width="0" style="42" hidden="1" customWidth="1"/>
    <col min="14873" max="14873" width="9" style="42" customWidth="1"/>
    <col min="14874" max="14874" width="5.140625" style="42" customWidth="1"/>
    <col min="14875" max="14875" width="3.5703125" style="42" customWidth="1"/>
    <col min="14876" max="14876" width="4" style="42" customWidth="1"/>
    <col min="14877" max="14877" width="29.28515625" style="42" customWidth="1"/>
    <col min="14878" max="14878" width="4.7109375" style="42" customWidth="1"/>
    <col min="14879" max="14879" width="4.85546875" style="42" customWidth="1"/>
    <col min="14880" max="14881" width="14.140625" style="42" customWidth="1"/>
    <col min="14882" max="14882" width="17.7109375" style="42" customWidth="1"/>
    <col min="14883" max="14883" width="10" style="42" customWidth="1"/>
    <col min="14884" max="14884" width="10.42578125" style="42" customWidth="1"/>
    <col min="14885" max="14885" width="26.7109375" style="42" customWidth="1"/>
    <col min="14886" max="14886" width="11.42578125" style="42"/>
    <col min="14887" max="14887" width="11.28515625" style="42" customWidth="1"/>
    <col min="14888" max="14888" width="0" style="42" hidden="1" customWidth="1"/>
    <col min="14889" max="15105" width="11.42578125" style="42"/>
    <col min="15106" max="15106" width="2.7109375" style="42" customWidth="1"/>
    <col min="15107" max="15107" width="0" style="42" hidden="1" customWidth="1"/>
    <col min="15108" max="15108" width="36.42578125" style="42" customWidth="1"/>
    <col min="15109" max="15109" width="32.42578125" style="42" customWidth="1"/>
    <col min="15110" max="15110" width="32.28515625" style="42" customWidth="1"/>
    <col min="15111" max="15111" width="26.5703125" style="42" customWidth="1"/>
    <col min="15112" max="15112" width="20" style="42" customWidth="1"/>
    <col min="15113" max="15113" width="10.140625" style="42" customWidth="1"/>
    <col min="15114" max="15114" width="10.28515625" style="42" customWidth="1"/>
    <col min="15115" max="15115" width="14.28515625" style="42" customWidth="1"/>
    <col min="15116" max="15116" width="9.7109375" style="42" customWidth="1"/>
    <col min="15117" max="15117" width="25" style="42" customWidth="1"/>
    <col min="15118" max="15118" width="11.5703125" style="42" customWidth="1"/>
    <col min="15119" max="15122" width="5.140625" style="42" customWidth="1"/>
    <col min="15123" max="15123" width="8.42578125" style="42" customWidth="1"/>
    <col min="15124" max="15125" width="0" style="42" hidden="1" customWidth="1"/>
    <col min="15126" max="15126" width="10.28515625" style="42" customWidth="1"/>
    <col min="15127" max="15127" width="9.5703125" style="42" customWidth="1"/>
    <col min="15128" max="15128" width="0" style="42" hidden="1" customWidth="1"/>
    <col min="15129" max="15129" width="9" style="42" customWidth="1"/>
    <col min="15130" max="15130" width="5.140625" style="42" customWidth="1"/>
    <col min="15131" max="15131" width="3.5703125" style="42" customWidth="1"/>
    <col min="15132" max="15132" width="4" style="42" customWidth="1"/>
    <col min="15133" max="15133" width="29.28515625" style="42" customWidth="1"/>
    <col min="15134" max="15134" width="4.7109375" style="42" customWidth="1"/>
    <col min="15135" max="15135" width="4.85546875" style="42" customWidth="1"/>
    <col min="15136" max="15137" width="14.140625" style="42" customWidth="1"/>
    <col min="15138" max="15138" width="17.7109375" style="42" customWidth="1"/>
    <col min="15139" max="15139" width="10" style="42" customWidth="1"/>
    <col min="15140" max="15140" width="10.42578125" style="42" customWidth="1"/>
    <col min="15141" max="15141" width="26.7109375" style="42" customWidth="1"/>
    <col min="15142" max="15142" width="11.42578125" style="42"/>
    <col min="15143" max="15143" width="11.28515625" style="42" customWidth="1"/>
    <col min="15144" max="15144" width="0" style="42" hidden="1" customWidth="1"/>
    <col min="15145" max="15361" width="11.42578125" style="42"/>
    <col min="15362" max="15362" width="2.7109375" style="42" customWidth="1"/>
    <col min="15363" max="15363" width="0" style="42" hidden="1" customWidth="1"/>
    <col min="15364" max="15364" width="36.42578125" style="42" customWidth="1"/>
    <col min="15365" max="15365" width="32.42578125" style="42" customWidth="1"/>
    <col min="15366" max="15366" width="32.28515625" style="42" customWidth="1"/>
    <col min="15367" max="15367" width="26.5703125" style="42" customWidth="1"/>
    <col min="15368" max="15368" width="20" style="42" customWidth="1"/>
    <col min="15369" max="15369" width="10.140625" style="42" customWidth="1"/>
    <col min="15370" max="15370" width="10.28515625" style="42" customWidth="1"/>
    <col min="15371" max="15371" width="14.28515625" style="42" customWidth="1"/>
    <col min="15372" max="15372" width="9.7109375" style="42" customWidth="1"/>
    <col min="15373" max="15373" width="25" style="42" customWidth="1"/>
    <col min="15374" max="15374" width="11.5703125" style="42" customWidth="1"/>
    <col min="15375" max="15378" width="5.140625" style="42" customWidth="1"/>
    <col min="15379" max="15379" width="8.42578125" style="42" customWidth="1"/>
    <col min="15380" max="15381" width="0" style="42" hidden="1" customWidth="1"/>
    <col min="15382" max="15382" width="10.28515625" style="42" customWidth="1"/>
    <col min="15383" max="15383" width="9.5703125" style="42" customWidth="1"/>
    <col min="15384" max="15384" width="0" style="42" hidden="1" customWidth="1"/>
    <col min="15385" max="15385" width="9" style="42" customWidth="1"/>
    <col min="15386" max="15386" width="5.140625" style="42" customWidth="1"/>
    <col min="15387" max="15387" width="3.5703125" style="42" customWidth="1"/>
    <col min="15388" max="15388" width="4" style="42" customWidth="1"/>
    <col min="15389" max="15389" width="29.28515625" style="42" customWidth="1"/>
    <col min="15390" max="15390" width="4.7109375" style="42" customWidth="1"/>
    <col min="15391" max="15391" width="4.85546875" style="42" customWidth="1"/>
    <col min="15392" max="15393" width="14.140625" style="42" customWidth="1"/>
    <col min="15394" max="15394" width="17.7109375" style="42" customWidth="1"/>
    <col min="15395" max="15395" width="10" style="42" customWidth="1"/>
    <col min="15396" max="15396" width="10.42578125" style="42" customWidth="1"/>
    <col min="15397" max="15397" width="26.7109375" style="42" customWidth="1"/>
    <col min="15398" max="15398" width="11.42578125" style="42"/>
    <col min="15399" max="15399" width="11.28515625" style="42" customWidth="1"/>
    <col min="15400" max="15400" width="0" style="42" hidden="1" customWidth="1"/>
    <col min="15401" max="15617" width="11.42578125" style="42"/>
    <col min="15618" max="15618" width="2.7109375" style="42" customWidth="1"/>
    <col min="15619" max="15619" width="0" style="42" hidden="1" customWidth="1"/>
    <col min="15620" max="15620" width="36.42578125" style="42" customWidth="1"/>
    <col min="15621" max="15621" width="32.42578125" style="42" customWidth="1"/>
    <col min="15622" max="15622" width="32.28515625" style="42" customWidth="1"/>
    <col min="15623" max="15623" width="26.5703125" style="42" customWidth="1"/>
    <col min="15624" max="15624" width="20" style="42" customWidth="1"/>
    <col min="15625" max="15625" width="10.140625" style="42" customWidth="1"/>
    <col min="15626" max="15626" width="10.28515625" style="42" customWidth="1"/>
    <col min="15627" max="15627" width="14.28515625" style="42" customWidth="1"/>
    <col min="15628" max="15628" width="9.7109375" style="42" customWidth="1"/>
    <col min="15629" max="15629" width="25" style="42" customWidth="1"/>
    <col min="15630" max="15630" width="11.5703125" style="42" customWidth="1"/>
    <col min="15631" max="15634" width="5.140625" style="42" customWidth="1"/>
    <col min="15635" max="15635" width="8.42578125" style="42" customWidth="1"/>
    <col min="15636" max="15637" width="0" style="42" hidden="1" customWidth="1"/>
    <col min="15638" max="15638" width="10.28515625" style="42" customWidth="1"/>
    <col min="15639" max="15639" width="9.5703125" style="42" customWidth="1"/>
    <col min="15640" max="15640" width="0" style="42" hidden="1" customWidth="1"/>
    <col min="15641" max="15641" width="9" style="42" customWidth="1"/>
    <col min="15642" max="15642" width="5.140625" style="42" customWidth="1"/>
    <col min="15643" max="15643" width="3.5703125" style="42" customWidth="1"/>
    <col min="15644" max="15644" width="4" style="42" customWidth="1"/>
    <col min="15645" max="15645" width="29.28515625" style="42" customWidth="1"/>
    <col min="15646" max="15646" width="4.7109375" style="42" customWidth="1"/>
    <col min="15647" max="15647" width="4.85546875" style="42" customWidth="1"/>
    <col min="15648" max="15649" width="14.140625" style="42" customWidth="1"/>
    <col min="15650" max="15650" width="17.7109375" style="42" customWidth="1"/>
    <col min="15651" max="15651" width="10" style="42" customWidth="1"/>
    <col min="15652" max="15652" width="10.42578125" style="42" customWidth="1"/>
    <col min="15653" max="15653" width="26.7109375" style="42" customWidth="1"/>
    <col min="15654" max="15654" width="11.42578125" style="42"/>
    <col min="15655" max="15655" width="11.28515625" style="42" customWidth="1"/>
    <col min="15656" max="15656" width="0" style="42" hidden="1" customWidth="1"/>
    <col min="15657" max="15873" width="11.42578125" style="42"/>
    <col min="15874" max="15874" width="2.7109375" style="42" customWidth="1"/>
    <col min="15875" max="15875" width="0" style="42" hidden="1" customWidth="1"/>
    <col min="15876" max="15876" width="36.42578125" style="42" customWidth="1"/>
    <col min="15877" max="15877" width="32.42578125" style="42" customWidth="1"/>
    <col min="15878" max="15878" width="32.28515625" style="42" customWidth="1"/>
    <col min="15879" max="15879" width="26.5703125" style="42" customWidth="1"/>
    <col min="15880" max="15880" width="20" style="42" customWidth="1"/>
    <col min="15881" max="15881" width="10.140625" style="42" customWidth="1"/>
    <col min="15882" max="15882" width="10.28515625" style="42" customWidth="1"/>
    <col min="15883" max="15883" width="14.28515625" style="42" customWidth="1"/>
    <col min="15884" max="15884" width="9.7109375" style="42" customWidth="1"/>
    <col min="15885" max="15885" width="25" style="42" customWidth="1"/>
    <col min="15886" max="15886" width="11.5703125" style="42" customWidth="1"/>
    <col min="15887" max="15890" width="5.140625" style="42" customWidth="1"/>
    <col min="15891" max="15891" width="8.42578125" style="42" customWidth="1"/>
    <col min="15892" max="15893" width="0" style="42" hidden="1" customWidth="1"/>
    <col min="15894" max="15894" width="10.28515625" style="42" customWidth="1"/>
    <col min="15895" max="15895" width="9.5703125" style="42" customWidth="1"/>
    <col min="15896" max="15896" width="0" style="42" hidden="1" customWidth="1"/>
    <col min="15897" max="15897" width="9" style="42" customWidth="1"/>
    <col min="15898" max="15898" width="5.140625" style="42" customWidth="1"/>
    <col min="15899" max="15899" width="3.5703125" style="42" customWidth="1"/>
    <col min="15900" max="15900" width="4" style="42" customWidth="1"/>
    <col min="15901" max="15901" width="29.28515625" style="42" customWidth="1"/>
    <col min="15902" max="15902" width="4.7109375" style="42" customWidth="1"/>
    <col min="15903" max="15903" width="4.85546875" style="42" customWidth="1"/>
    <col min="15904" max="15905" width="14.140625" style="42" customWidth="1"/>
    <col min="15906" max="15906" width="17.7109375" style="42" customWidth="1"/>
    <col min="15907" max="15907" width="10" style="42" customWidth="1"/>
    <col min="15908" max="15908" width="10.42578125" style="42" customWidth="1"/>
    <col min="15909" max="15909" width="26.7109375" style="42" customWidth="1"/>
    <col min="15910" max="15910" width="11.42578125" style="42"/>
    <col min="15911" max="15911" width="11.28515625" style="42" customWidth="1"/>
    <col min="15912" max="15912" width="0" style="42" hidden="1" customWidth="1"/>
    <col min="15913" max="16129" width="11.42578125" style="42"/>
    <col min="16130" max="16130" width="2.7109375" style="42" customWidth="1"/>
    <col min="16131" max="16131" width="0" style="42" hidden="1" customWidth="1"/>
    <col min="16132" max="16132" width="36.42578125" style="42" customWidth="1"/>
    <col min="16133" max="16133" width="32.42578125" style="42" customWidth="1"/>
    <col min="16134" max="16134" width="32.28515625" style="42" customWidth="1"/>
    <col min="16135" max="16135" width="26.5703125" style="42" customWidth="1"/>
    <col min="16136" max="16136" width="20" style="42" customWidth="1"/>
    <col min="16137" max="16137" width="10.140625" style="42" customWidth="1"/>
    <col min="16138" max="16138" width="10.28515625" style="42" customWidth="1"/>
    <col min="16139" max="16139" width="14.28515625" style="42" customWidth="1"/>
    <col min="16140" max="16140" width="9.7109375" style="42" customWidth="1"/>
    <col min="16141" max="16141" width="25" style="42" customWidth="1"/>
    <col min="16142" max="16142" width="11.5703125" style="42" customWidth="1"/>
    <col min="16143" max="16146" width="5.140625" style="42" customWidth="1"/>
    <col min="16147" max="16147" width="8.42578125" style="42" customWidth="1"/>
    <col min="16148" max="16149" width="0" style="42" hidden="1" customWidth="1"/>
    <col min="16150" max="16150" width="10.28515625" style="42" customWidth="1"/>
    <col min="16151" max="16151" width="9.5703125" style="42" customWidth="1"/>
    <col min="16152" max="16152" width="0" style="42" hidden="1" customWidth="1"/>
    <col min="16153" max="16153" width="9" style="42" customWidth="1"/>
    <col min="16154" max="16154" width="5.140625" style="42" customWidth="1"/>
    <col min="16155" max="16155" width="3.5703125" style="42" customWidth="1"/>
    <col min="16156" max="16156" width="4" style="42" customWidth="1"/>
    <col min="16157" max="16157" width="29.28515625" style="42" customWidth="1"/>
    <col min="16158" max="16158" width="4.7109375" style="42" customWidth="1"/>
    <col min="16159" max="16159" width="4.85546875" style="42" customWidth="1"/>
    <col min="16160" max="16161" width="14.140625" style="42" customWidth="1"/>
    <col min="16162" max="16162" width="17.7109375" style="42" customWidth="1"/>
    <col min="16163" max="16163" width="10" style="42" customWidth="1"/>
    <col min="16164" max="16164" width="10.42578125" style="42" customWidth="1"/>
    <col min="16165" max="16165" width="26.7109375" style="42" customWidth="1"/>
    <col min="16166" max="16166" width="11.42578125" style="42"/>
    <col min="16167" max="16167" width="11.28515625" style="42" customWidth="1"/>
    <col min="16168" max="16168" width="0" style="42" hidden="1" customWidth="1"/>
    <col min="16169" max="16384" width="11.42578125" style="42"/>
  </cols>
  <sheetData>
    <row r="1" spans="1:40" ht="42.75" customHeight="1" x14ac:dyDescent="0.25">
      <c r="A1" s="405"/>
      <c r="B1" s="406"/>
      <c r="C1" s="406"/>
      <c r="D1" s="406"/>
      <c r="E1" s="407"/>
      <c r="F1" s="288" t="s">
        <v>168</v>
      </c>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90"/>
      <c r="AM1" s="319" t="s">
        <v>186</v>
      </c>
      <c r="AN1" s="320"/>
    </row>
    <row r="2" spans="1:40" ht="34.5" customHeight="1" x14ac:dyDescent="0.25">
      <c r="A2" s="408"/>
      <c r="B2" s="409"/>
      <c r="C2" s="409"/>
      <c r="D2" s="409"/>
      <c r="E2" s="410"/>
      <c r="F2" s="291" t="s">
        <v>169</v>
      </c>
      <c r="G2" s="292"/>
      <c r="H2" s="292"/>
      <c r="I2" s="292"/>
      <c r="J2" s="292"/>
      <c r="K2" s="292"/>
      <c r="L2" s="292"/>
      <c r="M2" s="292"/>
      <c r="N2" s="292"/>
      <c r="O2" s="292"/>
      <c r="P2" s="292"/>
      <c r="Q2" s="292"/>
      <c r="R2" s="292"/>
      <c r="S2" s="292"/>
      <c r="T2" s="292"/>
      <c r="U2" s="292"/>
      <c r="V2" s="292"/>
      <c r="W2" s="292"/>
      <c r="X2" s="292"/>
      <c r="Y2" s="292"/>
      <c r="Z2" s="292"/>
      <c r="AA2" s="292"/>
      <c r="AB2" s="292"/>
      <c r="AC2" s="292"/>
      <c r="AD2" s="292"/>
      <c r="AE2" s="292"/>
      <c r="AF2" s="292"/>
      <c r="AG2" s="292"/>
      <c r="AH2" s="292"/>
      <c r="AI2" s="292"/>
      <c r="AJ2" s="292"/>
      <c r="AK2" s="292"/>
      <c r="AL2" s="293"/>
      <c r="AM2" s="321" t="s">
        <v>185</v>
      </c>
      <c r="AN2" s="322"/>
    </row>
    <row r="3" spans="1:40" ht="27" customHeight="1" thickBot="1" x14ac:dyDescent="0.3">
      <c r="A3" s="411"/>
      <c r="B3" s="412"/>
      <c r="C3" s="412"/>
      <c r="D3" s="412"/>
      <c r="E3" s="413"/>
      <c r="F3" s="294"/>
      <c r="G3" s="295"/>
      <c r="H3" s="295"/>
      <c r="I3" s="295"/>
      <c r="J3" s="295"/>
      <c r="K3" s="295"/>
      <c r="L3" s="295"/>
      <c r="M3" s="295"/>
      <c r="N3" s="295"/>
      <c r="O3" s="295"/>
      <c r="P3" s="295"/>
      <c r="Q3" s="295"/>
      <c r="R3" s="295"/>
      <c r="S3" s="295"/>
      <c r="T3" s="295"/>
      <c r="U3" s="295"/>
      <c r="V3" s="295"/>
      <c r="W3" s="295"/>
      <c r="X3" s="295"/>
      <c r="Y3" s="295"/>
      <c r="Z3" s="295"/>
      <c r="AA3" s="295"/>
      <c r="AB3" s="295"/>
      <c r="AC3" s="295"/>
      <c r="AD3" s="295"/>
      <c r="AE3" s="295"/>
      <c r="AF3" s="295"/>
      <c r="AG3" s="295"/>
      <c r="AH3" s="295"/>
      <c r="AI3" s="295"/>
      <c r="AJ3" s="295"/>
      <c r="AK3" s="295"/>
      <c r="AL3" s="296"/>
      <c r="AM3" s="323" t="s">
        <v>54</v>
      </c>
      <c r="AN3" s="324"/>
    </row>
    <row r="4" spans="1:40" s="39" customFormat="1" ht="15" customHeight="1" x14ac:dyDescent="0.2">
      <c r="A4" s="404" t="s">
        <v>62</v>
      </c>
      <c r="B4" s="404"/>
      <c r="C4" s="55"/>
      <c r="D4" s="61"/>
      <c r="E4" s="61"/>
      <c r="F4" s="61"/>
      <c r="G4" s="61"/>
      <c r="H4" s="61"/>
      <c r="I4" s="61"/>
      <c r="J4" s="61"/>
      <c r="K4" s="61"/>
      <c r="L4" s="61"/>
      <c r="M4" s="61"/>
      <c r="N4" s="61"/>
      <c r="O4" s="61"/>
      <c r="P4" s="61"/>
      <c r="Q4" s="61"/>
      <c r="R4" s="61"/>
      <c r="S4" s="61"/>
      <c r="T4" s="61"/>
      <c r="U4" s="61"/>
      <c r="V4" s="61"/>
      <c r="W4" s="61"/>
      <c r="X4" s="61"/>
      <c r="Y4" s="55"/>
      <c r="Z4" s="55"/>
      <c r="AA4" s="55"/>
      <c r="AB4" s="55"/>
      <c r="AC4" s="55"/>
      <c r="AD4" s="55"/>
      <c r="AE4" s="55"/>
      <c r="AF4" s="55"/>
      <c r="AG4" s="55"/>
      <c r="AH4" s="55"/>
      <c r="AI4" s="55"/>
      <c r="AJ4" s="55"/>
      <c r="AK4" s="55"/>
      <c r="AL4" s="55"/>
      <c r="AM4" s="55"/>
      <c r="AN4" s="55"/>
    </row>
    <row r="5" spans="1:40" s="39" customFormat="1" ht="28.5" customHeight="1" x14ac:dyDescent="0.2">
      <c r="A5" s="404"/>
      <c r="B5" s="404"/>
      <c r="C5" s="55"/>
      <c r="D5" s="57"/>
      <c r="E5" s="125"/>
      <c r="F5" s="58"/>
      <c r="G5" s="58"/>
      <c r="H5" s="58"/>
      <c r="I5" s="58"/>
      <c r="J5" s="59"/>
      <c r="K5" s="58"/>
      <c r="L5" s="59"/>
      <c r="M5" s="278"/>
      <c r="N5" s="278"/>
      <c r="O5" s="60"/>
      <c r="P5" s="60"/>
      <c r="Q5" s="60"/>
      <c r="R5" s="59"/>
      <c r="S5" s="59"/>
      <c r="T5" s="61"/>
      <c r="U5" s="62"/>
      <c r="V5" s="62"/>
      <c r="W5" s="59"/>
      <c r="X5" s="59"/>
      <c r="Y5" s="63"/>
      <c r="Z5" s="55"/>
      <c r="AA5" s="55"/>
      <c r="AB5" s="55"/>
      <c r="AC5" s="55"/>
      <c r="AD5" s="55"/>
      <c r="AE5" s="55"/>
      <c r="AF5" s="55"/>
      <c r="AG5" s="55"/>
      <c r="AH5" s="55"/>
      <c r="AI5" s="55"/>
      <c r="AJ5" s="55"/>
      <c r="AK5" s="55"/>
      <c r="AL5" s="55"/>
      <c r="AM5" s="55"/>
      <c r="AN5" s="55"/>
    </row>
    <row r="6" spans="1:40" s="39" customFormat="1" ht="13.5" thickBot="1" x14ac:dyDescent="0.25">
      <c r="B6" s="56"/>
      <c r="C6" s="56"/>
      <c r="D6" s="64"/>
      <c r="E6" s="93"/>
      <c r="F6" s="64"/>
      <c r="G6" s="64"/>
      <c r="H6" s="64"/>
      <c r="I6" s="64"/>
      <c r="J6" s="64"/>
      <c r="K6" s="93"/>
      <c r="L6" s="93"/>
      <c r="M6" s="93"/>
      <c r="N6" s="93"/>
      <c r="O6" s="93"/>
      <c r="P6" s="101"/>
      <c r="Q6" s="93"/>
      <c r="R6" s="93"/>
      <c r="S6" s="93"/>
      <c r="T6" s="93"/>
      <c r="U6" s="93"/>
      <c r="V6" s="101"/>
      <c r="W6" s="93"/>
      <c r="X6" s="93"/>
      <c r="Y6" s="93"/>
      <c r="Z6" s="93"/>
      <c r="AA6" s="93"/>
      <c r="AB6" s="93"/>
      <c r="AC6" s="93"/>
      <c r="AD6" s="93"/>
      <c r="AE6" s="93"/>
      <c r="AF6" s="111"/>
      <c r="AG6" s="93"/>
      <c r="AH6" s="93"/>
      <c r="AI6" s="93"/>
      <c r="AJ6" s="111"/>
      <c r="AK6" s="111"/>
      <c r="AL6" s="93"/>
      <c r="AM6" s="111"/>
    </row>
    <row r="7" spans="1:40" s="43" customFormat="1" ht="18" customHeight="1" thickBot="1" x14ac:dyDescent="0.3">
      <c r="A7" s="424" t="s">
        <v>126</v>
      </c>
      <c r="B7" s="425"/>
      <c r="C7" s="127"/>
      <c r="D7" s="433" t="s">
        <v>125</v>
      </c>
      <c r="E7" s="430" t="s">
        <v>56</v>
      </c>
      <c r="F7" s="433" t="s">
        <v>52</v>
      </c>
      <c r="G7" s="430" t="s">
        <v>0</v>
      </c>
      <c r="H7" s="435" t="s">
        <v>127</v>
      </c>
      <c r="I7" s="435"/>
      <c r="J7" s="279" t="s">
        <v>28</v>
      </c>
      <c r="K7" s="282" t="s">
        <v>170</v>
      </c>
      <c r="L7" s="282"/>
      <c r="M7" s="282"/>
      <c r="N7" s="282"/>
      <c r="O7" s="282"/>
      <c r="P7" s="282"/>
      <c r="Q7" s="282"/>
      <c r="R7" s="282"/>
      <c r="S7" s="282"/>
      <c r="T7" s="128"/>
      <c r="U7" s="128"/>
      <c r="V7" s="128"/>
      <c r="W7" s="331" t="s">
        <v>104</v>
      </c>
      <c r="X7" s="331"/>
      <c r="Y7" s="128"/>
      <c r="Z7" s="331" t="s">
        <v>29</v>
      </c>
      <c r="AA7" s="331" t="s">
        <v>103</v>
      </c>
      <c r="AB7" s="331"/>
      <c r="AC7" s="331"/>
      <c r="AD7" s="302" t="s">
        <v>30</v>
      </c>
      <c r="AE7" s="303"/>
      <c r="AF7" s="303"/>
      <c r="AG7" s="303"/>
      <c r="AH7" s="303"/>
      <c r="AI7" s="303"/>
      <c r="AJ7" s="304"/>
      <c r="AK7" s="307" t="s">
        <v>162</v>
      </c>
      <c r="AL7" s="308"/>
      <c r="AM7" s="308"/>
      <c r="AN7" s="309"/>
    </row>
    <row r="8" spans="1:40" s="44" customFormat="1" ht="21" customHeight="1" x14ac:dyDescent="0.25">
      <c r="A8" s="426"/>
      <c r="B8" s="427"/>
      <c r="C8" s="142" t="s">
        <v>200</v>
      </c>
      <c r="D8" s="434"/>
      <c r="E8" s="431"/>
      <c r="F8" s="434"/>
      <c r="G8" s="431"/>
      <c r="H8" s="436"/>
      <c r="I8" s="436"/>
      <c r="J8" s="280"/>
      <c r="K8" s="283"/>
      <c r="L8" s="283"/>
      <c r="M8" s="283"/>
      <c r="N8" s="283"/>
      <c r="O8" s="283"/>
      <c r="P8" s="283"/>
      <c r="Q8" s="283"/>
      <c r="R8" s="283"/>
      <c r="S8" s="283"/>
      <c r="T8" s="117"/>
      <c r="U8" s="117"/>
      <c r="V8" s="117"/>
      <c r="W8" s="332"/>
      <c r="X8" s="332"/>
      <c r="Y8" s="117"/>
      <c r="Z8" s="332"/>
      <c r="AA8" s="332"/>
      <c r="AB8" s="332"/>
      <c r="AC8" s="332"/>
      <c r="AD8" s="284" t="s">
        <v>160</v>
      </c>
      <c r="AE8" s="286" t="s">
        <v>157</v>
      </c>
      <c r="AF8" s="286"/>
      <c r="AG8" s="286" t="s">
        <v>158</v>
      </c>
      <c r="AH8" s="300" t="s">
        <v>31</v>
      </c>
      <c r="AI8" s="301"/>
      <c r="AJ8" s="305" t="s">
        <v>159</v>
      </c>
      <c r="AK8" s="310" t="s">
        <v>163</v>
      </c>
      <c r="AL8" s="312" t="s">
        <v>164</v>
      </c>
      <c r="AM8" s="312" t="s">
        <v>166</v>
      </c>
      <c r="AN8" s="314" t="s">
        <v>165</v>
      </c>
    </row>
    <row r="9" spans="1:40" s="44" customFormat="1" ht="39.75" customHeight="1" thickBot="1" x14ac:dyDescent="0.3">
      <c r="A9" s="426"/>
      <c r="B9" s="427"/>
      <c r="C9" s="129"/>
      <c r="D9" s="143" t="s">
        <v>155</v>
      </c>
      <c r="E9" s="431"/>
      <c r="F9" s="143" t="s">
        <v>154</v>
      </c>
      <c r="G9" s="432"/>
      <c r="H9" s="130" t="s">
        <v>32</v>
      </c>
      <c r="I9" s="130" t="s">
        <v>33</v>
      </c>
      <c r="J9" s="281"/>
      <c r="K9" s="287" t="s">
        <v>34</v>
      </c>
      <c r="L9" s="287"/>
      <c r="M9" s="131" t="s">
        <v>35</v>
      </c>
      <c r="N9" s="132" t="s">
        <v>36</v>
      </c>
      <c r="O9" s="132" t="s">
        <v>152</v>
      </c>
      <c r="P9" s="132" t="s">
        <v>153</v>
      </c>
      <c r="Q9" s="132" t="s">
        <v>37</v>
      </c>
      <c r="R9" s="132" t="s">
        <v>38</v>
      </c>
      <c r="S9" s="131" t="s">
        <v>156</v>
      </c>
      <c r="T9" s="131" t="s">
        <v>50</v>
      </c>
      <c r="U9" s="131" t="s">
        <v>51</v>
      </c>
      <c r="V9" s="133"/>
      <c r="W9" s="131" t="s">
        <v>32</v>
      </c>
      <c r="X9" s="131" t="s">
        <v>33</v>
      </c>
      <c r="Y9" s="133"/>
      <c r="Z9" s="287"/>
      <c r="AA9" s="287"/>
      <c r="AB9" s="287"/>
      <c r="AC9" s="287"/>
      <c r="AD9" s="285"/>
      <c r="AE9" s="134" t="s">
        <v>76</v>
      </c>
      <c r="AF9" s="134" t="s">
        <v>77</v>
      </c>
      <c r="AG9" s="299"/>
      <c r="AH9" s="135" t="s">
        <v>78</v>
      </c>
      <c r="AI9" s="134" t="s">
        <v>161</v>
      </c>
      <c r="AJ9" s="306"/>
      <c r="AK9" s="311"/>
      <c r="AL9" s="313"/>
      <c r="AM9" s="313"/>
      <c r="AN9" s="315"/>
    </row>
    <row r="10" spans="1:40" s="44" customFormat="1" ht="89.25" customHeight="1" x14ac:dyDescent="0.25">
      <c r="A10" s="428" t="s">
        <v>171</v>
      </c>
      <c r="B10" s="448" t="s">
        <v>184</v>
      </c>
      <c r="C10" s="157">
        <f>VALUE(H10*I10)</f>
        <v>30</v>
      </c>
      <c r="D10" s="147" t="s">
        <v>319</v>
      </c>
      <c r="E10" s="145" t="s">
        <v>320</v>
      </c>
      <c r="F10" s="148" t="s">
        <v>321</v>
      </c>
      <c r="G10" s="159" t="s">
        <v>2</v>
      </c>
      <c r="H10" s="160">
        <v>3</v>
      </c>
      <c r="I10" s="160">
        <v>10</v>
      </c>
      <c r="J10" s="126" t="str">
        <f t="shared" ref="J10:J45" si="0">VLOOKUP(C10,$T$69:$W$98,2,FALSE)</f>
        <v>Alta</v>
      </c>
      <c r="K10" s="339" t="s">
        <v>325</v>
      </c>
      <c r="L10" s="340"/>
      <c r="M10" s="161" t="s">
        <v>48</v>
      </c>
      <c r="N10" s="161">
        <v>20</v>
      </c>
      <c r="O10" s="161">
        <v>10</v>
      </c>
      <c r="P10" s="161">
        <v>15</v>
      </c>
      <c r="Q10" s="161">
        <v>30</v>
      </c>
      <c r="R10" s="161">
        <v>20</v>
      </c>
      <c r="S10" s="162">
        <f t="shared" ref="S10:S12" si="1">SUM(N10:R10)</f>
        <v>95</v>
      </c>
      <c r="T10" s="163" t="e">
        <f t="shared" ref="T10:T45" si="2">IF(M10="Preventivo",VLOOKUP(S10,$AC$93:$AD$113,2),0)</f>
        <v>#N/A</v>
      </c>
      <c r="U10" s="163">
        <f t="shared" ref="U10:U45" si="3">IF(M10="Correctivo",VLOOKUP(S10,$AC$93:$AE$113,3),0)</f>
        <v>0</v>
      </c>
      <c r="V10" s="164" t="b">
        <f>IF(U10=1,IF(I10=5,0,IF(I10=10,5,IF(I10=20,10))))</f>
        <v>0</v>
      </c>
      <c r="W10" s="65" t="e">
        <f t="shared" ref="W10" si="4">IF(H10-T10&lt;1,1,H10-T10)</f>
        <v>#N/A</v>
      </c>
      <c r="X10" s="65">
        <f>I10-V10</f>
        <v>10</v>
      </c>
      <c r="Y10" s="118" t="e">
        <f>VALUE(W10*X10)</f>
        <v>#N/A</v>
      </c>
      <c r="Z10" s="126" t="e">
        <f>VLOOKUP(Y10,$T$69:$W$172,2,FALSE)</f>
        <v>#N/A</v>
      </c>
      <c r="AA10" s="316" t="s">
        <v>58</v>
      </c>
      <c r="AB10" s="317"/>
      <c r="AC10" s="318"/>
      <c r="AD10" s="166" t="s">
        <v>327</v>
      </c>
      <c r="AE10" s="167">
        <v>42461</v>
      </c>
      <c r="AF10" s="167">
        <v>42735</v>
      </c>
      <c r="AG10" s="166" t="s">
        <v>329</v>
      </c>
      <c r="AH10" s="168" t="s">
        <v>330</v>
      </c>
      <c r="AI10" s="169" t="s">
        <v>331</v>
      </c>
      <c r="AJ10" s="169" t="s">
        <v>332</v>
      </c>
      <c r="AK10" s="170" t="s">
        <v>235</v>
      </c>
      <c r="AL10" s="171"/>
      <c r="AM10" s="172"/>
      <c r="AN10" s="170" t="s">
        <v>235</v>
      </c>
    </row>
    <row r="11" spans="1:40" s="44" customFormat="1" ht="88.5" customHeight="1" thickBot="1" x14ac:dyDescent="0.3">
      <c r="A11" s="429"/>
      <c r="B11" s="417"/>
      <c r="C11" s="157">
        <f>VALUE(H11*I11)</f>
        <v>40</v>
      </c>
      <c r="D11" s="145" t="s">
        <v>322</v>
      </c>
      <c r="E11" s="145" t="s">
        <v>323</v>
      </c>
      <c r="F11" s="145" t="s">
        <v>324</v>
      </c>
      <c r="G11" s="173" t="s">
        <v>10</v>
      </c>
      <c r="H11" s="165">
        <v>4</v>
      </c>
      <c r="I11" s="165">
        <v>10</v>
      </c>
      <c r="J11" s="65" t="str">
        <f t="shared" si="0"/>
        <v>Alta</v>
      </c>
      <c r="K11" s="339" t="s">
        <v>326</v>
      </c>
      <c r="L11" s="340"/>
      <c r="M11" s="163" t="s">
        <v>48</v>
      </c>
      <c r="N11" s="163">
        <v>20</v>
      </c>
      <c r="O11" s="163">
        <v>10</v>
      </c>
      <c r="P11" s="163">
        <v>15</v>
      </c>
      <c r="Q11" s="163">
        <v>30</v>
      </c>
      <c r="R11" s="163">
        <v>20</v>
      </c>
      <c r="S11" s="174">
        <f t="shared" si="1"/>
        <v>95</v>
      </c>
      <c r="T11" s="163" t="e">
        <f t="shared" si="2"/>
        <v>#N/A</v>
      </c>
      <c r="U11" s="163">
        <f t="shared" si="3"/>
        <v>0</v>
      </c>
      <c r="V11" s="164" t="b">
        <f t="shared" ref="V11:V14" si="5">IF(U11=1,IF(I11=5,0,IF(I11=10,5,IF(I11=20,10))))</f>
        <v>0</v>
      </c>
      <c r="W11" s="65" t="e">
        <f t="shared" ref="W11" si="6">IF(H11-T11&lt;1,1,H11-T11)</f>
        <v>#N/A</v>
      </c>
      <c r="X11" s="65">
        <f>I11-V11</f>
        <v>10</v>
      </c>
      <c r="Y11" s="112" t="e">
        <f t="shared" ref="Y11:Y14" si="7">VALUE(W11*X11)</f>
        <v>#N/A</v>
      </c>
      <c r="Z11" s="65" t="e">
        <f t="shared" ref="Z11:Z45" si="8">VLOOKUP(Y11,$T$69:$W$104,2,FALSE)</f>
        <v>#N/A</v>
      </c>
      <c r="AA11" s="328" t="s">
        <v>58</v>
      </c>
      <c r="AB11" s="329"/>
      <c r="AC11" s="330"/>
      <c r="AD11" s="175" t="s">
        <v>328</v>
      </c>
      <c r="AE11" s="167">
        <v>42461</v>
      </c>
      <c r="AF11" s="167">
        <v>42735</v>
      </c>
      <c r="AG11" s="166" t="s">
        <v>333</v>
      </c>
      <c r="AH11" s="169" t="s">
        <v>334</v>
      </c>
      <c r="AI11" s="169" t="s">
        <v>331</v>
      </c>
      <c r="AJ11" s="169" t="s">
        <v>335</v>
      </c>
      <c r="AK11" s="170" t="s">
        <v>235</v>
      </c>
      <c r="AL11" s="167"/>
      <c r="AM11" s="176"/>
      <c r="AN11" s="170" t="s">
        <v>235</v>
      </c>
    </row>
    <row r="12" spans="1:40" s="44" customFormat="1" ht="138.75" customHeight="1" thickBot="1" x14ac:dyDescent="0.25">
      <c r="A12" s="177" t="s">
        <v>172</v>
      </c>
      <c r="B12" s="178" t="s">
        <v>187</v>
      </c>
      <c r="C12" s="157">
        <f>VALUE(H12*I12)</f>
        <v>40</v>
      </c>
      <c r="D12" s="145" t="s">
        <v>167</v>
      </c>
      <c r="E12" s="145" t="s">
        <v>211</v>
      </c>
      <c r="F12" s="145" t="s">
        <v>212</v>
      </c>
      <c r="G12" s="173" t="s">
        <v>2</v>
      </c>
      <c r="H12" s="165">
        <v>4</v>
      </c>
      <c r="I12" s="165">
        <v>10</v>
      </c>
      <c r="J12" s="65" t="str">
        <f t="shared" si="0"/>
        <v>Alta</v>
      </c>
      <c r="K12" s="326" t="s">
        <v>213</v>
      </c>
      <c r="L12" s="327"/>
      <c r="M12" s="163" t="s">
        <v>49</v>
      </c>
      <c r="N12" s="163">
        <v>20</v>
      </c>
      <c r="O12" s="163">
        <v>10</v>
      </c>
      <c r="P12" s="163">
        <v>0</v>
      </c>
      <c r="Q12" s="163">
        <v>0</v>
      </c>
      <c r="R12" s="163">
        <v>20</v>
      </c>
      <c r="S12" s="174">
        <f t="shared" si="1"/>
        <v>50</v>
      </c>
      <c r="T12" s="163">
        <f t="shared" si="2"/>
        <v>0</v>
      </c>
      <c r="U12" s="163" t="e">
        <f t="shared" si="3"/>
        <v>#N/A</v>
      </c>
      <c r="V12" s="164" t="e">
        <f t="shared" si="5"/>
        <v>#N/A</v>
      </c>
      <c r="W12" s="65">
        <f t="shared" ref="W12:W45" si="9">IF(H12-T12&lt;1,1,H12-T12)</f>
        <v>4</v>
      </c>
      <c r="X12" s="65" t="e">
        <f t="shared" ref="X12:X45" si="10">I12-V12</f>
        <v>#N/A</v>
      </c>
      <c r="Y12" s="112" t="e">
        <f t="shared" si="7"/>
        <v>#N/A</v>
      </c>
      <c r="Z12" s="65" t="e">
        <f t="shared" si="8"/>
        <v>#N/A</v>
      </c>
      <c r="AA12" s="328" t="s">
        <v>58</v>
      </c>
      <c r="AB12" s="329"/>
      <c r="AC12" s="330"/>
      <c r="AD12" s="166" t="s">
        <v>214</v>
      </c>
      <c r="AE12" s="167">
        <v>42461</v>
      </c>
      <c r="AF12" s="167">
        <v>42735</v>
      </c>
      <c r="AG12" s="166" t="s">
        <v>215</v>
      </c>
      <c r="AH12" s="168" t="s">
        <v>216</v>
      </c>
      <c r="AI12" s="169" t="s">
        <v>209</v>
      </c>
      <c r="AJ12" s="169" t="s">
        <v>217</v>
      </c>
      <c r="AK12" s="170" t="s">
        <v>235</v>
      </c>
      <c r="AL12" s="179"/>
      <c r="AM12" s="180"/>
      <c r="AN12" s="170" t="s">
        <v>235</v>
      </c>
    </row>
    <row r="13" spans="1:40" s="44" customFormat="1" ht="72.75" hidden="1" customHeight="1" x14ac:dyDescent="0.2">
      <c r="A13" s="414" t="s">
        <v>173</v>
      </c>
      <c r="B13" s="416" t="s">
        <v>188</v>
      </c>
      <c r="C13" s="157">
        <f t="shared" ref="C13:C45" si="11">VALUE(H13*I13)</f>
        <v>5</v>
      </c>
      <c r="D13" s="149"/>
      <c r="E13" s="149"/>
      <c r="F13" s="148"/>
      <c r="G13" s="181"/>
      <c r="H13" s="165">
        <v>1</v>
      </c>
      <c r="I13" s="165">
        <v>5</v>
      </c>
      <c r="J13" s="136" t="str">
        <f t="shared" si="0"/>
        <v>Baja</v>
      </c>
      <c r="K13" s="333"/>
      <c r="L13" s="334"/>
      <c r="M13" s="182" t="s">
        <v>48</v>
      </c>
      <c r="N13" s="163">
        <v>20</v>
      </c>
      <c r="O13" s="163">
        <v>15</v>
      </c>
      <c r="P13" s="163">
        <v>15</v>
      </c>
      <c r="Q13" s="163">
        <v>30</v>
      </c>
      <c r="R13" s="163">
        <v>20</v>
      </c>
      <c r="S13" s="174">
        <f t="shared" ref="S13:S36" si="12">SUM(N13:R13)</f>
        <v>100</v>
      </c>
      <c r="T13" s="163" t="e">
        <f t="shared" si="2"/>
        <v>#N/A</v>
      </c>
      <c r="U13" s="163">
        <f t="shared" si="3"/>
        <v>0</v>
      </c>
      <c r="V13" s="164" t="b">
        <f t="shared" si="5"/>
        <v>0</v>
      </c>
      <c r="W13" s="65" t="e">
        <f t="shared" si="9"/>
        <v>#N/A</v>
      </c>
      <c r="X13" s="65">
        <f t="shared" si="10"/>
        <v>5</v>
      </c>
      <c r="Y13" s="112" t="e">
        <f t="shared" si="7"/>
        <v>#N/A</v>
      </c>
      <c r="Z13" s="65" t="e">
        <f t="shared" si="8"/>
        <v>#N/A</v>
      </c>
      <c r="AA13" s="183"/>
      <c r="AB13" s="183"/>
      <c r="AC13" s="183"/>
      <c r="AD13" s="166"/>
      <c r="AE13" s="174"/>
      <c r="AF13" s="174"/>
      <c r="AG13" s="184"/>
      <c r="AH13" s="184"/>
      <c r="AI13" s="169"/>
      <c r="AJ13" s="169"/>
      <c r="AK13" s="170" t="s">
        <v>235</v>
      </c>
      <c r="AL13" s="179"/>
      <c r="AM13" s="179"/>
      <c r="AN13" s="170" t="s">
        <v>235</v>
      </c>
    </row>
    <row r="14" spans="1:40" s="44" customFormat="1" ht="63.75" hidden="1" customHeight="1" thickBot="1" x14ac:dyDescent="0.25">
      <c r="A14" s="415"/>
      <c r="B14" s="417"/>
      <c r="C14" s="157">
        <f t="shared" si="11"/>
        <v>5</v>
      </c>
      <c r="D14" s="149"/>
      <c r="E14" s="149"/>
      <c r="F14" s="148"/>
      <c r="G14" s="181"/>
      <c r="H14" s="185">
        <v>1</v>
      </c>
      <c r="I14" s="185">
        <v>5</v>
      </c>
      <c r="J14" s="123" t="str">
        <f t="shared" si="0"/>
        <v>Baja</v>
      </c>
      <c r="K14" s="335"/>
      <c r="L14" s="336"/>
      <c r="M14" s="186" t="s">
        <v>48</v>
      </c>
      <c r="N14" s="163">
        <v>20</v>
      </c>
      <c r="O14" s="163">
        <v>15</v>
      </c>
      <c r="P14" s="163">
        <v>15</v>
      </c>
      <c r="Q14" s="163">
        <v>30</v>
      </c>
      <c r="R14" s="163">
        <v>20</v>
      </c>
      <c r="S14" s="174">
        <f t="shared" si="12"/>
        <v>100</v>
      </c>
      <c r="T14" s="163" t="e">
        <f t="shared" si="2"/>
        <v>#N/A</v>
      </c>
      <c r="U14" s="163">
        <f t="shared" si="3"/>
        <v>0</v>
      </c>
      <c r="V14" s="187" t="b">
        <f t="shared" si="5"/>
        <v>0</v>
      </c>
      <c r="W14" s="65" t="e">
        <f t="shared" si="9"/>
        <v>#N/A</v>
      </c>
      <c r="X14" s="65">
        <f t="shared" si="10"/>
        <v>5</v>
      </c>
      <c r="Y14" s="124" t="e">
        <f t="shared" si="7"/>
        <v>#N/A</v>
      </c>
      <c r="Z14" s="123" t="e">
        <f t="shared" si="8"/>
        <v>#N/A</v>
      </c>
      <c r="AA14" s="183"/>
      <c r="AB14" s="183"/>
      <c r="AC14" s="183"/>
      <c r="AD14" s="166"/>
      <c r="AE14" s="174"/>
      <c r="AF14" s="174"/>
      <c r="AG14" s="184"/>
      <c r="AH14" s="184"/>
      <c r="AI14" s="169"/>
      <c r="AJ14" s="169"/>
      <c r="AK14" s="170" t="s">
        <v>235</v>
      </c>
      <c r="AL14" s="179"/>
      <c r="AM14" s="179"/>
      <c r="AN14" s="170" t="s">
        <v>235</v>
      </c>
    </row>
    <row r="15" spans="1:40" s="44" customFormat="1" ht="73.5" customHeight="1" x14ac:dyDescent="0.2">
      <c r="A15" s="439" t="s">
        <v>174</v>
      </c>
      <c r="B15" s="442" t="s">
        <v>189</v>
      </c>
      <c r="C15" s="157">
        <f t="shared" si="11"/>
        <v>25</v>
      </c>
      <c r="D15" s="147" t="s">
        <v>261</v>
      </c>
      <c r="E15" s="145" t="s">
        <v>262</v>
      </c>
      <c r="F15" s="148" t="s">
        <v>263</v>
      </c>
      <c r="G15" s="173"/>
      <c r="H15" s="165">
        <v>5</v>
      </c>
      <c r="I15" s="165">
        <v>5</v>
      </c>
      <c r="J15" s="65" t="str">
        <f t="shared" si="0"/>
        <v>Moderada</v>
      </c>
      <c r="K15" s="337" t="s">
        <v>270</v>
      </c>
      <c r="L15" s="338"/>
      <c r="M15" s="163" t="s">
        <v>49</v>
      </c>
      <c r="N15" s="163">
        <v>0</v>
      </c>
      <c r="O15" s="163">
        <v>10</v>
      </c>
      <c r="P15" s="163">
        <v>0</v>
      </c>
      <c r="Q15" s="163">
        <v>0</v>
      </c>
      <c r="R15" s="163">
        <v>0</v>
      </c>
      <c r="S15" s="174">
        <f t="shared" si="12"/>
        <v>10</v>
      </c>
      <c r="T15" s="163">
        <f t="shared" si="2"/>
        <v>0</v>
      </c>
      <c r="U15" s="163" t="e">
        <f t="shared" si="3"/>
        <v>#N/A</v>
      </c>
      <c r="V15" s="187" t="e">
        <f t="shared" ref="V15" si="13">IF(U15=1,IF(I15=5,0,IF(I15=10,5,IF(I15=20,10))))</f>
        <v>#N/A</v>
      </c>
      <c r="W15" s="65">
        <f t="shared" si="9"/>
        <v>5</v>
      </c>
      <c r="X15" s="65" t="e">
        <f t="shared" si="10"/>
        <v>#N/A</v>
      </c>
      <c r="Y15" s="112" t="e">
        <f t="shared" ref="Y15" si="14">VALUE(W15*X15)</f>
        <v>#N/A</v>
      </c>
      <c r="Z15" s="65" t="e">
        <f t="shared" si="8"/>
        <v>#N/A</v>
      </c>
      <c r="AA15" s="174"/>
      <c r="AB15" s="174"/>
      <c r="AC15" s="174"/>
      <c r="AD15" s="166" t="s">
        <v>272</v>
      </c>
      <c r="AE15" s="167">
        <v>42461</v>
      </c>
      <c r="AF15" s="167">
        <v>42735</v>
      </c>
      <c r="AG15" s="166" t="s">
        <v>273</v>
      </c>
      <c r="AH15" s="168" t="s">
        <v>274</v>
      </c>
      <c r="AI15" s="169" t="s">
        <v>84</v>
      </c>
      <c r="AJ15" s="169" t="s">
        <v>279</v>
      </c>
      <c r="AK15" s="170" t="s">
        <v>235</v>
      </c>
      <c r="AL15" s="179"/>
      <c r="AM15" s="179"/>
      <c r="AN15" s="170" t="s">
        <v>235</v>
      </c>
    </row>
    <row r="16" spans="1:40" s="44" customFormat="1" ht="163.5" customHeight="1" x14ac:dyDescent="0.2">
      <c r="A16" s="440"/>
      <c r="B16" s="443"/>
      <c r="C16" s="157">
        <f t="shared" si="11"/>
        <v>30</v>
      </c>
      <c r="D16" s="145" t="s">
        <v>264</v>
      </c>
      <c r="E16" s="145" t="s">
        <v>265</v>
      </c>
      <c r="F16" s="145" t="s">
        <v>266</v>
      </c>
      <c r="G16" s="181"/>
      <c r="H16" s="165">
        <v>3</v>
      </c>
      <c r="I16" s="165">
        <v>10</v>
      </c>
      <c r="J16" s="65" t="str">
        <f t="shared" si="0"/>
        <v>Alta</v>
      </c>
      <c r="K16" s="337" t="s">
        <v>281</v>
      </c>
      <c r="L16" s="338"/>
      <c r="M16" s="163" t="s">
        <v>48</v>
      </c>
      <c r="N16" s="163">
        <v>0</v>
      </c>
      <c r="O16" s="163">
        <v>10</v>
      </c>
      <c r="P16" s="163">
        <v>15</v>
      </c>
      <c r="Q16" s="163">
        <v>30</v>
      </c>
      <c r="R16" s="163">
        <v>20</v>
      </c>
      <c r="S16" s="174">
        <f t="shared" si="12"/>
        <v>75</v>
      </c>
      <c r="T16" s="163" t="e">
        <f t="shared" si="2"/>
        <v>#N/A</v>
      </c>
      <c r="U16" s="163">
        <f t="shared" si="3"/>
        <v>0</v>
      </c>
      <c r="V16" s="187" t="b">
        <f t="shared" ref="V16:V45" si="15">IF(U16=1,IF(I16=5,0,IF(I16=10,5,IF(I16=20,10))))</f>
        <v>0</v>
      </c>
      <c r="W16" s="65" t="e">
        <f t="shared" si="9"/>
        <v>#N/A</v>
      </c>
      <c r="X16" s="65">
        <f t="shared" si="10"/>
        <v>10</v>
      </c>
      <c r="Y16" s="112" t="e">
        <f t="shared" ref="Y16:Y45" si="16">VALUE(W16*X16)</f>
        <v>#N/A</v>
      </c>
      <c r="Z16" s="65" t="e">
        <f t="shared" si="8"/>
        <v>#N/A</v>
      </c>
      <c r="AA16" s="183"/>
      <c r="AB16" s="183"/>
      <c r="AC16" s="183"/>
      <c r="AD16" s="188" t="s">
        <v>407</v>
      </c>
      <c r="AE16" s="167">
        <v>42461</v>
      </c>
      <c r="AF16" s="167">
        <v>42735</v>
      </c>
      <c r="AG16" s="189" t="s">
        <v>408</v>
      </c>
      <c r="AH16" s="168" t="s">
        <v>275</v>
      </c>
      <c r="AI16" s="169" t="s">
        <v>84</v>
      </c>
      <c r="AJ16" s="169" t="s">
        <v>409</v>
      </c>
      <c r="AK16" s="170" t="s">
        <v>235</v>
      </c>
      <c r="AL16" s="179"/>
      <c r="AM16" s="179"/>
      <c r="AN16" s="170" t="s">
        <v>235</v>
      </c>
    </row>
    <row r="17" spans="1:40" s="44" customFormat="1" ht="123.75" customHeight="1" x14ac:dyDescent="0.2">
      <c r="A17" s="440"/>
      <c r="B17" s="443"/>
      <c r="C17" s="157">
        <f t="shared" si="11"/>
        <v>30</v>
      </c>
      <c r="D17" s="213" t="s">
        <v>267</v>
      </c>
      <c r="E17" s="214" t="s">
        <v>268</v>
      </c>
      <c r="F17" s="150" t="s">
        <v>269</v>
      </c>
      <c r="G17" s="181"/>
      <c r="H17" s="165">
        <v>3</v>
      </c>
      <c r="I17" s="165">
        <v>10</v>
      </c>
      <c r="J17" s="65" t="str">
        <f t="shared" si="0"/>
        <v>Alta</v>
      </c>
      <c r="K17" s="337" t="s">
        <v>271</v>
      </c>
      <c r="L17" s="338"/>
      <c r="M17" s="163" t="s">
        <v>48</v>
      </c>
      <c r="N17" s="163">
        <v>20</v>
      </c>
      <c r="O17" s="163">
        <v>10</v>
      </c>
      <c r="P17" s="163">
        <v>15</v>
      </c>
      <c r="Q17" s="163">
        <v>30</v>
      </c>
      <c r="R17" s="163">
        <v>20</v>
      </c>
      <c r="S17" s="174">
        <f t="shared" si="12"/>
        <v>95</v>
      </c>
      <c r="T17" s="163" t="e">
        <f t="shared" si="2"/>
        <v>#N/A</v>
      </c>
      <c r="U17" s="163">
        <f t="shared" si="3"/>
        <v>0</v>
      </c>
      <c r="V17" s="187" t="b">
        <f t="shared" si="15"/>
        <v>0</v>
      </c>
      <c r="W17" s="65" t="e">
        <f t="shared" si="9"/>
        <v>#N/A</v>
      </c>
      <c r="X17" s="65">
        <f t="shared" si="10"/>
        <v>10</v>
      </c>
      <c r="Y17" s="112" t="e">
        <f t="shared" si="16"/>
        <v>#N/A</v>
      </c>
      <c r="Z17" s="65" t="e">
        <f t="shared" si="8"/>
        <v>#N/A</v>
      </c>
      <c r="AA17" s="183"/>
      <c r="AB17" s="183"/>
      <c r="AC17" s="183"/>
      <c r="AD17" s="166" t="s">
        <v>276</v>
      </c>
      <c r="AE17" s="167">
        <v>42461</v>
      </c>
      <c r="AF17" s="167">
        <v>42735</v>
      </c>
      <c r="AG17" s="190" t="s">
        <v>277</v>
      </c>
      <c r="AH17" s="191" t="s">
        <v>278</v>
      </c>
      <c r="AI17" s="169" t="s">
        <v>84</v>
      </c>
      <c r="AJ17" s="169" t="s">
        <v>280</v>
      </c>
      <c r="AK17" s="170" t="s">
        <v>235</v>
      </c>
      <c r="AL17" s="179"/>
      <c r="AM17" s="179"/>
      <c r="AN17" s="170" t="s">
        <v>235</v>
      </c>
    </row>
    <row r="18" spans="1:40" s="44" customFormat="1" ht="65.25" customHeight="1" x14ac:dyDescent="0.2">
      <c r="A18" s="440"/>
      <c r="B18" s="443"/>
      <c r="C18" s="157">
        <f t="shared" si="11"/>
        <v>30</v>
      </c>
      <c r="D18" s="151" t="s">
        <v>299</v>
      </c>
      <c r="E18" s="151" t="s">
        <v>300</v>
      </c>
      <c r="F18" s="151" t="s">
        <v>301</v>
      </c>
      <c r="G18" s="181"/>
      <c r="H18" s="165">
        <v>3</v>
      </c>
      <c r="I18" s="165">
        <v>10</v>
      </c>
      <c r="J18" s="65" t="str">
        <f t="shared" si="0"/>
        <v>Alta</v>
      </c>
      <c r="K18" s="339" t="s">
        <v>305</v>
      </c>
      <c r="L18" s="340"/>
      <c r="M18" s="163" t="s">
        <v>48</v>
      </c>
      <c r="N18" s="163">
        <v>20</v>
      </c>
      <c r="O18" s="163">
        <v>10</v>
      </c>
      <c r="P18" s="163">
        <v>15</v>
      </c>
      <c r="Q18" s="163">
        <v>30</v>
      </c>
      <c r="R18" s="163">
        <v>20</v>
      </c>
      <c r="S18" s="174">
        <f t="shared" si="12"/>
        <v>95</v>
      </c>
      <c r="T18" s="163" t="e">
        <f t="shared" si="2"/>
        <v>#N/A</v>
      </c>
      <c r="U18" s="163">
        <f t="shared" si="3"/>
        <v>0</v>
      </c>
      <c r="V18" s="187" t="b">
        <f t="shared" si="15"/>
        <v>0</v>
      </c>
      <c r="W18" s="65" t="e">
        <f t="shared" si="9"/>
        <v>#N/A</v>
      </c>
      <c r="X18" s="65">
        <f t="shared" si="10"/>
        <v>10</v>
      </c>
      <c r="Y18" s="112" t="e">
        <f t="shared" si="16"/>
        <v>#N/A</v>
      </c>
      <c r="Z18" s="65" t="e">
        <f t="shared" si="8"/>
        <v>#N/A</v>
      </c>
      <c r="AA18" s="183"/>
      <c r="AB18" s="183"/>
      <c r="AC18" s="183"/>
      <c r="AD18" s="166" t="s">
        <v>307</v>
      </c>
      <c r="AE18" s="167">
        <v>42461</v>
      </c>
      <c r="AF18" s="167">
        <v>42735</v>
      </c>
      <c r="AG18" s="190" t="s">
        <v>277</v>
      </c>
      <c r="AH18" s="191" t="s">
        <v>309</v>
      </c>
      <c r="AI18" s="169" t="s">
        <v>84</v>
      </c>
      <c r="AJ18" s="169" t="s">
        <v>310</v>
      </c>
      <c r="AK18" s="170" t="s">
        <v>235</v>
      </c>
      <c r="AL18" s="179"/>
      <c r="AM18" s="179"/>
      <c r="AN18" s="170" t="s">
        <v>235</v>
      </c>
    </row>
    <row r="19" spans="1:40" s="44" customFormat="1" ht="65.25" customHeight="1" x14ac:dyDescent="0.2">
      <c r="A19" s="440"/>
      <c r="B19" s="443"/>
      <c r="C19" s="157">
        <f t="shared" si="11"/>
        <v>15</v>
      </c>
      <c r="D19" s="152" t="s">
        <v>302</v>
      </c>
      <c r="E19" s="152" t="s">
        <v>303</v>
      </c>
      <c r="F19" s="152" t="s">
        <v>304</v>
      </c>
      <c r="G19" s="181"/>
      <c r="H19" s="165">
        <v>3</v>
      </c>
      <c r="I19" s="165">
        <v>5</v>
      </c>
      <c r="J19" s="65" t="str">
        <f t="shared" si="0"/>
        <v>Moderada</v>
      </c>
      <c r="K19" s="339" t="s">
        <v>306</v>
      </c>
      <c r="L19" s="340"/>
      <c r="M19" s="163" t="s">
        <v>48</v>
      </c>
      <c r="N19" s="163">
        <v>20</v>
      </c>
      <c r="O19" s="163">
        <v>10</v>
      </c>
      <c r="P19" s="163">
        <v>15</v>
      </c>
      <c r="Q19" s="163">
        <v>0</v>
      </c>
      <c r="R19" s="163">
        <v>20</v>
      </c>
      <c r="S19" s="174">
        <f t="shared" si="12"/>
        <v>65</v>
      </c>
      <c r="T19" s="163" t="e">
        <f t="shared" si="2"/>
        <v>#N/A</v>
      </c>
      <c r="U19" s="163">
        <f t="shared" si="3"/>
        <v>0</v>
      </c>
      <c r="V19" s="187" t="b">
        <f t="shared" si="15"/>
        <v>0</v>
      </c>
      <c r="W19" s="65" t="e">
        <f t="shared" si="9"/>
        <v>#N/A</v>
      </c>
      <c r="X19" s="65">
        <f t="shared" si="10"/>
        <v>5</v>
      </c>
      <c r="Y19" s="112" t="e">
        <f t="shared" si="16"/>
        <v>#N/A</v>
      </c>
      <c r="Z19" s="65" t="e">
        <f t="shared" si="8"/>
        <v>#N/A</v>
      </c>
      <c r="AA19" s="183"/>
      <c r="AB19" s="183"/>
      <c r="AC19" s="183"/>
      <c r="AD19" s="166" t="s">
        <v>308</v>
      </c>
      <c r="AE19" s="167">
        <v>42461</v>
      </c>
      <c r="AF19" s="167">
        <v>42735</v>
      </c>
      <c r="AG19" s="190" t="s">
        <v>277</v>
      </c>
      <c r="AH19" s="191" t="s">
        <v>309</v>
      </c>
      <c r="AI19" s="169" t="s">
        <v>84</v>
      </c>
      <c r="AJ19" s="169" t="s">
        <v>311</v>
      </c>
      <c r="AK19" s="170" t="s">
        <v>235</v>
      </c>
      <c r="AL19" s="179"/>
      <c r="AM19" s="179"/>
      <c r="AN19" s="170" t="s">
        <v>235</v>
      </c>
    </row>
    <row r="20" spans="1:40" s="44" customFormat="1" ht="99.75" customHeight="1" x14ac:dyDescent="0.2">
      <c r="A20" s="440"/>
      <c r="B20" s="443"/>
      <c r="C20" s="157">
        <f t="shared" si="11"/>
        <v>20</v>
      </c>
      <c r="D20" s="144" t="s">
        <v>312</v>
      </c>
      <c r="E20" s="145" t="s">
        <v>313</v>
      </c>
      <c r="F20" s="146" t="s">
        <v>314</v>
      </c>
      <c r="G20" s="181"/>
      <c r="H20" s="165">
        <v>2</v>
      </c>
      <c r="I20" s="165">
        <v>10</v>
      </c>
      <c r="J20" s="65" t="str">
        <f t="shared" si="0"/>
        <v>Moderada</v>
      </c>
      <c r="K20" s="297" t="s">
        <v>315</v>
      </c>
      <c r="L20" s="298"/>
      <c r="M20" s="163" t="s">
        <v>48</v>
      </c>
      <c r="N20" s="163">
        <v>20</v>
      </c>
      <c r="O20" s="163">
        <v>10</v>
      </c>
      <c r="P20" s="163">
        <v>15</v>
      </c>
      <c r="Q20" s="163">
        <v>30</v>
      </c>
      <c r="R20" s="163">
        <v>20</v>
      </c>
      <c r="S20" s="174">
        <f t="shared" ref="S20" si="17">SUM(N20:R20)</f>
        <v>95</v>
      </c>
      <c r="T20" s="163" t="e">
        <f t="shared" si="2"/>
        <v>#N/A</v>
      </c>
      <c r="U20" s="163">
        <f t="shared" si="3"/>
        <v>0</v>
      </c>
      <c r="V20" s="187" t="b">
        <f t="shared" ref="V20" si="18">IF(U20=1,IF(I20=5,0,IF(I20=10,5,IF(I20=20,10))))</f>
        <v>0</v>
      </c>
      <c r="W20" s="65" t="e">
        <f t="shared" ref="W20:W21" si="19">IF(H20-T20&lt;1,1,H20-T20)</f>
        <v>#N/A</v>
      </c>
      <c r="X20" s="65">
        <f t="shared" ref="X20:X21" si="20">I20-V20</f>
        <v>10</v>
      </c>
      <c r="Y20" s="112" t="e">
        <f t="shared" ref="Y20:Y21" si="21">VALUE(W20*X20)</f>
        <v>#N/A</v>
      </c>
      <c r="Z20" s="65" t="e">
        <f t="shared" si="8"/>
        <v>#N/A</v>
      </c>
      <c r="AA20" s="183"/>
      <c r="AB20" s="183"/>
      <c r="AC20" s="183"/>
      <c r="AD20" s="166" t="s">
        <v>374</v>
      </c>
      <c r="AE20" s="167">
        <v>42461</v>
      </c>
      <c r="AF20" s="167">
        <v>42735</v>
      </c>
      <c r="AG20" s="166" t="s">
        <v>316</v>
      </c>
      <c r="AH20" s="168" t="s">
        <v>317</v>
      </c>
      <c r="AI20" s="169" t="s">
        <v>351</v>
      </c>
      <c r="AJ20" s="169" t="s">
        <v>318</v>
      </c>
      <c r="AK20" s="170" t="s">
        <v>235</v>
      </c>
      <c r="AL20" s="179"/>
      <c r="AM20" s="179"/>
      <c r="AN20" s="170"/>
    </row>
    <row r="21" spans="1:40" s="44" customFormat="1" ht="129" customHeight="1" x14ac:dyDescent="0.2">
      <c r="A21" s="440"/>
      <c r="B21" s="443"/>
      <c r="C21" s="157">
        <f t="shared" si="11"/>
        <v>30</v>
      </c>
      <c r="D21" s="147" t="s">
        <v>336</v>
      </c>
      <c r="E21" s="145" t="s">
        <v>337</v>
      </c>
      <c r="F21" s="145" t="s">
        <v>338</v>
      </c>
      <c r="G21" s="181"/>
      <c r="H21" s="165">
        <v>3</v>
      </c>
      <c r="I21" s="165">
        <v>10</v>
      </c>
      <c r="J21" s="65" t="str">
        <f t="shared" si="0"/>
        <v>Alta</v>
      </c>
      <c r="K21" s="339" t="s">
        <v>342</v>
      </c>
      <c r="L21" s="340"/>
      <c r="M21" s="163" t="s">
        <v>48</v>
      </c>
      <c r="N21" s="163">
        <v>20</v>
      </c>
      <c r="O21" s="163">
        <v>10</v>
      </c>
      <c r="P21" s="163">
        <v>15</v>
      </c>
      <c r="Q21" s="163">
        <v>30</v>
      </c>
      <c r="R21" s="163">
        <v>20</v>
      </c>
      <c r="S21" s="174">
        <f t="shared" ref="S21" si="22">SUM(N21:R21)</f>
        <v>95</v>
      </c>
      <c r="T21" s="163" t="e">
        <f t="shared" si="2"/>
        <v>#N/A</v>
      </c>
      <c r="U21" s="163">
        <f t="shared" si="3"/>
        <v>0</v>
      </c>
      <c r="V21" s="187" t="b">
        <f t="shared" ref="V21" si="23">IF(U21=1,IF(I21=5,0,IF(I21=10,5,IF(I21=20,10))))</f>
        <v>0</v>
      </c>
      <c r="W21" s="65" t="e">
        <f t="shared" si="19"/>
        <v>#N/A</v>
      </c>
      <c r="X21" s="65">
        <f t="shared" si="20"/>
        <v>10</v>
      </c>
      <c r="Y21" s="112" t="e">
        <f t="shared" si="21"/>
        <v>#N/A</v>
      </c>
      <c r="Z21" s="65" t="e">
        <f t="shared" si="8"/>
        <v>#N/A</v>
      </c>
      <c r="AA21" s="183"/>
      <c r="AB21" s="183"/>
      <c r="AC21" s="183"/>
      <c r="AD21" s="166" t="s">
        <v>344</v>
      </c>
      <c r="AE21" s="167">
        <v>42461</v>
      </c>
      <c r="AF21" s="167">
        <v>42735</v>
      </c>
      <c r="AG21" s="166" t="s">
        <v>345</v>
      </c>
      <c r="AH21" s="168" t="s">
        <v>346</v>
      </c>
      <c r="AI21" s="169" t="s">
        <v>351</v>
      </c>
      <c r="AJ21" s="169" t="s">
        <v>347</v>
      </c>
      <c r="AK21" s="170" t="s">
        <v>235</v>
      </c>
      <c r="AL21" s="179"/>
      <c r="AM21" s="179"/>
      <c r="AN21" s="170"/>
    </row>
    <row r="22" spans="1:40" s="44" customFormat="1" ht="101.25" customHeight="1" x14ac:dyDescent="0.2">
      <c r="A22" s="440"/>
      <c r="B22" s="443"/>
      <c r="C22" s="192">
        <f t="shared" si="11"/>
        <v>30</v>
      </c>
      <c r="D22" s="145" t="s">
        <v>339</v>
      </c>
      <c r="E22" s="145" t="s">
        <v>340</v>
      </c>
      <c r="F22" s="145" t="s">
        <v>341</v>
      </c>
      <c r="G22" s="181"/>
      <c r="H22" s="165">
        <v>3</v>
      </c>
      <c r="I22" s="165">
        <v>10</v>
      </c>
      <c r="J22" s="65" t="str">
        <f t="shared" si="0"/>
        <v>Alta</v>
      </c>
      <c r="K22" s="339" t="s">
        <v>343</v>
      </c>
      <c r="L22" s="340"/>
      <c r="M22" s="163" t="s">
        <v>48</v>
      </c>
      <c r="N22" s="163">
        <v>20</v>
      </c>
      <c r="O22" s="163">
        <v>10</v>
      </c>
      <c r="P22" s="163">
        <v>15</v>
      </c>
      <c r="Q22" s="163">
        <v>0</v>
      </c>
      <c r="R22" s="163">
        <v>0</v>
      </c>
      <c r="S22" s="174">
        <f t="shared" si="12"/>
        <v>45</v>
      </c>
      <c r="T22" s="163" t="e">
        <f t="shared" si="2"/>
        <v>#N/A</v>
      </c>
      <c r="U22" s="163">
        <f t="shared" si="3"/>
        <v>0</v>
      </c>
      <c r="V22" s="187" t="b">
        <f t="shared" si="15"/>
        <v>0</v>
      </c>
      <c r="W22" s="65" t="e">
        <f t="shared" si="9"/>
        <v>#N/A</v>
      </c>
      <c r="X22" s="65">
        <f t="shared" si="10"/>
        <v>10</v>
      </c>
      <c r="Y22" s="112" t="e">
        <f t="shared" si="16"/>
        <v>#N/A</v>
      </c>
      <c r="Z22" s="65" t="e">
        <f t="shared" si="8"/>
        <v>#N/A</v>
      </c>
      <c r="AA22" s="183"/>
      <c r="AB22" s="183"/>
      <c r="AC22" s="183"/>
      <c r="AD22" s="175" t="s">
        <v>348</v>
      </c>
      <c r="AE22" s="167">
        <v>42461</v>
      </c>
      <c r="AF22" s="167">
        <v>42735</v>
      </c>
      <c r="AG22" s="166" t="s">
        <v>349</v>
      </c>
      <c r="AH22" s="168" t="s">
        <v>346</v>
      </c>
      <c r="AI22" s="169" t="s">
        <v>351</v>
      </c>
      <c r="AJ22" s="169" t="s">
        <v>350</v>
      </c>
      <c r="AK22" s="170" t="s">
        <v>235</v>
      </c>
      <c r="AL22" s="179"/>
      <c r="AM22" s="179"/>
      <c r="AN22" s="170" t="s">
        <v>235</v>
      </c>
    </row>
    <row r="23" spans="1:40" s="44" customFormat="1" ht="106.5" customHeight="1" x14ac:dyDescent="0.2">
      <c r="A23" s="440"/>
      <c r="B23" s="443"/>
      <c r="C23" s="192">
        <f t="shared" si="11"/>
        <v>100</v>
      </c>
      <c r="D23" s="147" t="s">
        <v>352</v>
      </c>
      <c r="E23" s="145" t="s">
        <v>353</v>
      </c>
      <c r="F23" s="148" t="s">
        <v>354</v>
      </c>
      <c r="G23" s="181"/>
      <c r="H23" s="165">
        <v>5</v>
      </c>
      <c r="I23" s="165">
        <v>20</v>
      </c>
      <c r="J23" s="65" t="str">
        <f t="shared" si="0"/>
        <v>Extrema</v>
      </c>
      <c r="K23" s="339" t="s">
        <v>361</v>
      </c>
      <c r="L23" s="340"/>
      <c r="M23" s="163" t="s">
        <v>48</v>
      </c>
      <c r="N23" s="163">
        <v>20</v>
      </c>
      <c r="O23" s="163">
        <v>10</v>
      </c>
      <c r="P23" s="163">
        <v>15</v>
      </c>
      <c r="Q23" s="163">
        <v>0</v>
      </c>
      <c r="R23" s="163">
        <v>20</v>
      </c>
      <c r="S23" s="174">
        <f t="shared" ref="S23:S29" si="24">SUM(N23:R23)</f>
        <v>65</v>
      </c>
      <c r="T23" s="163" t="e">
        <f t="shared" si="2"/>
        <v>#N/A</v>
      </c>
      <c r="U23" s="163">
        <f t="shared" si="3"/>
        <v>0</v>
      </c>
      <c r="V23" s="187" t="b">
        <f t="shared" ref="V23:V29" si="25">IF(U23=1,IF(I23=5,0,IF(I23=10,5,IF(I23=20,10))))</f>
        <v>0</v>
      </c>
      <c r="W23" s="65" t="e">
        <f t="shared" ref="W23:W29" si="26">IF(H23-T23&lt;1,1,H23-T23)</f>
        <v>#N/A</v>
      </c>
      <c r="X23" s="65">
        <f t="shared" ref="X23:X29" si="27">I23-V23</f>
        <v>20</v>
      </c>
      <c r="Y23" s="112" t="e">
        <f t="shared" ref="Y23:Y29" si="28">VALUE(W23*X23)</f>
        <v>#N/A</v>
      </c>
      <c r="Z23" s="65" t="e">
        <f t="shared" si="8"/>
        <v>#N/A</v>
      </c>
      <c r="AA23" s="183"/>
      <c r="AB23" s="183"/>
      <c r="AC23" s="183"/>
      <c r="AD23" s="189" t="s">
        <v>364</v>
      </c>
      <c r="AE23" s="193">
        <v>42461</v>
      </c>
      <c r="AF23" s="193">
        <v>42735</v>
      </c>
      <c r="AG23" s="194" t="s">
        <v>365</v>
      </c>
      <c r="AH23" s="194" t="s">
        <v>366</v>
      </c>
      <c r="AI23" s="169" t="s">
        <v>86</v>
      </c>
      <c r="AJ23" s="174" t="s">
        <v>367</v>
      </c>
      <c r="AK23" s="170" t="s">
        <v>235</v>
      </c>
      <c r="AL23" s="179"/>
      <c r="AM23" s="179"/>
      <c r="AN23" s="170"/>
    </row>
    <row r="24" spans="1:40" s="44" customFormat="1" ht="96" customHeight="1" x14ac:dyDescent="0.2">
      <c r="A24" s="440"/>
      <c r="B24" s="443"/>
      <c r="C24" s="192">
        <f t="shared" si="11"/>
        <v>100</v>
      </c>
      <c r="D24" s="145" t="s">
        <v>355</v>
      </c>
      <c r="E24" s="145" t="s">
        <v>356</v>
      </c>
      <c r="F24" s="145" t="s">
        <v>357</v>
      </c>
      <c r="G24" s="181"/>
      <c r="H24" s="165">
        <v>5</v>
      </c>
      <c r="I24" s="165">
        <v>20</v>
      </c>
      <c r="J24" s="65" t="str">
        <f t="shared" si="0"/>
        <v>Extrema</v>
      </c>
      <c r="K24" s="339" t="s">
        <v>362</v>
      </c>
      <c r="L24" s="340"/>
      <c r="M24" s="163" t="s">
        <v>48</v>
      </c>
      <c r="N24" s="163">
        <v>20</v>
      </c>
      <c r="O24" s="163">
        <v>10</v>
      </c>
      <c r="P24" s="163">
        <v>15</v>
      </c>
      <c r="Q24" s="163">
        <v>0</v>
      </c>
      <c r="R24" s="163">
        <v>20</v>
      </c>
      <c r="S24" s="174">
        <f t="shared" si="24"/>
        <v>65</v>
      </c>
      <c r="T24" s="163" t="e">
        <f t="shared" si="2"/>
        <v>#N/A</v>
      </c>
      <c r="U24" s="163">
        <f t="shared" si="3"/>
        <v>0</v>
      </c>
      <c r="V24" s="187" t="b">
        <f t="shared" si="25"/>
        <v>0</v>
      </c>
      <c r="W24" s="65" t="e">
        <f t="shared" si="26"/>
        <v>#N/A</v>
      </c>
      <c r="X24" s="65">
        <f t="shared" si="27"/>
        <v>20</v>
      </c>
      <c r="Y24" s="112" t="e">
        <f t="shared" si="28"/>
        <v>#N/A</v>
      </c>
      <c r="Z24" s="65" t="e">
        <f t="shared" si="8"/>
        <v>#N/A</v>
      </c>
      <c r="AA24" s="183"/>
      <c r="AB24" s="183"/>
      <c r="AC24" s="183"/>
      <c r="AD24" s="195" t="s">
        <v>368</v>
      </c>
      <c r="AE24" s="193">
        <v>42461</v>
      </c>
      <c r="AF24" s="193">
        <v>42735</v>
      </c>
      <c r="AG24" s="189" t="s">
        <v>369</v>
      </c>
      <c r="AH24" s="194" t="s">
        <v>366</v>
      </c>
      <c r="AI24" s="169" t="s">
        <v>86</v>
      </c>
      <c r="AJ24" s="174" t="s">
        <v>370</v>
      </c>
      <c r="AK24" s="170" t="s">
        <v>235</v>
      </c>
      <c r="AL24" s="179"/>
      <c r="AM24" s="179"/>
      <c r="AN24" s="170"/>
    </row>
    <row r="25" spans="1:40" s="44" customFormat="1" ht="93.75" customHeight="1" x14ac:dyDescent="0.2">
      <c r="A25" s="440"/>
      <c r="B25" s="443"/>
      <c r="C25" s="192">
        <f t="shared" si="11"/>
        <v>60</v>
      </c>
      <c r="D25" s="215" t="s">
        <v>358</v>
      </c>
      <c r="E25" s="215" t="s">
        <v>359</v>
      </c>
      <c r="F25" s="153" t="s">
        <v>360</v>
      </c>
      <c r="G25" s="181"/>
      <c r="H25" s="165">
        <v>3</v>
      </c>
      <c r="I25" s="165">
        <v>20</v>
      </c>
      <c r="J25" s="65" t="str">
        <f t="shared" si="0"/>
        <v>Extrema</v>
      </c>
      <c r="K25" s="339" t="s">
        <v>363</v>
      </c>
      <c r="L25" s="340"/>
      <c r="M25" s="163" t="s">
        <v>48</v>
      </c>
      <c r="N25" s="163">
        <v>20</v>
      </c>
      <c r="O25" s="163">
        <v>10</v>
      </c>
      <c r="P25" s="163">
        <v>15</v>
      </c>
      <c r="Q25" s="163">
        <v>30</v>
      </c>
      <c r="R25" s="163">
        <v>20</v>
      </c>
      <c r="S25" s="174">
        <f t="shared" si="24"/>
        <v>95</v>
      </c>
      <c r="T25" s="163" t="e">
        <f t="shared" si="2"/>
        <v>#N/A</v>
      </c>
      <c r="U25" s="163">
        <f t="shared" si="3"/>
        <v>0</v>
      </c>
      <c r="V25" s="187" t="b">
        <f t="shared" si="25"/>
        <v>0</v>
      </c>
      <c r="W25" s="65" t="e">
        <f t="shared" si="26"/>
        <v>#N/A</v>
      </c>
      <c r="X25" s="65">
        <f t="shared" si="27"/>
        <v>20</v>
      </c>
      <c r="Y25" s="112" t="e">
        <f t="shared" si="28"/>
        <v>#N/A</v>
      </c>
      <c r="Z25" s="65" t="e">
        <f t="shared" si="8"/>
        <v>#N/A</v>
      </c>
      <c r="AA25" s="183"/>
      <c r="AB25" s="183"/>
      <c r="AC25" s="183"/>
      <c r="AD25" s="189" t="s">
        <v>371</v>
      </c>
      <c r="AE25" s="193">
        <v>42461</v>
      </c>
      <c r="AF25" s="193">
        <v>42735</v>
      </c>
      <c r="AG25" s="196" t="s">
        <v>372</v>
      </c>
      <c r="AH25" s="194" t="s">
        <v>366</v>
      </c>
      <c r="AI25" s="169" t="s">
        <v>86</v>
      </c>
      <c r="AJ25" s="174" t="s">
        <v>373</v>
      </c>
      <c r="AK25" s="170" t="s">
        <v>235</v>
      </c>
      <c r="AL25" s="179"/>
      <c r="AM25" s="179"/>
      <c r="AN25" s="170"/>
    </row>
    <row r="26" spans="1:40" s="44" customFormat="1" ht="166.5" customHeight="1" x14ac:dyDescent="0.2">
      <c r="A26" s="440"/>
      <c r="B26" s="443"/>
      <c r="C26" s="192">
        <f t="shared" si="11"/>
        <v>30</v>
      </c>
      <c r="D26" s="145" t="s">
        <v>375</v>
      </c>
      <c r="E26" s="145" t="s">
        <v>376</v>
      </c>
      <c r="F26" s="145" t="s">
        <v>377</v>
      </c>
      <c r="G26" s="181"/>
      <c r="H26" s="165">
        <v>3</v>
      </c>
      <c r="I26" s="165">
        <v>10</v>
      </c>
      <c r="J26" s="65" t="str">
        <f t="shared" si="0"/>
        <v>Alta</v>
      </c>
      <c r="K26" s="339" t="s">
        <v>378</v>
      </c>
      <c r="L26" s="340"/>
      <c r="M26" s="163" t="s">
        <v>48</v>
      </c>
      <c r="N26" s="163">
        <v>20</v>
      </c>
      <c r="O26" s="163">
        <v>10</v>
      </c>
      <c r="P26" s="163">
        <v>15</v>
      </c>
      <c r="Q26" s="163">
        <v>30</v>
      </c>
      <c r="R26" s="163">
        <v>20</v>
      </c>
      <c r="S26" s="174">
        <f t="shared" si="24"/>
        <v>95</v>
      </c>
      <c r="T26" s="163" t="e">
        <f t="shared" si="2"/>
        <v>#N/A</v>
      </c>
      <c r="U26" s="163">
        <f t="shared" si="3"/>
        <v>0</v>
      </c>
      <c r="V26" s="187" t="b">
        <f t="shared" ref="V26" si="29">IF(U26=1,IF(I26=5,0,IF(I26=10,5,IF(I26=20,10))))</f>
        <v>0</v>
      </c>
      <c r="W26" s="65" t="e">
        <f t="shared" ref="W26" si="30">IF(H26-T26&lt;1,1,H26-T26)</f>
        <v>#N/A</v>
      </c>
      <c r="X26" s="65">
        <f t="shared" ref="X26" si="31">I26-V26</f>
        <v>10</v>
      </c>
      <c r="Y26" s="112" t="e">
        <f t="shared" ref="Y26" si="32">VALUE(W26*X26)</f>
        <v>#N/A</v>
      </c>
      <c r="Z26" s="65" t="e">
        <f t="shared" si="8"/>
        <v>#N/A</v>
      </c>
      <c r="AA26" s="183"/>
      <c r="AB26" s="183"/>
      <c r="AC26" s="183"/>
      <c r="AD26" s="189" t="s">
        <v>379</v>
      </c>
      <c r="AE26" s="193">
        <v>42461</v>
      </c>
      <c r="AF26" s="193">
        <v>42735</v>
      </c>
      <c r="AG26" s="189" t="s">
        <v>380</v>
      </c>
      <c r="AH26" s="194" t="s">
        <v>381</v>
      </c>
      <c r="AI26" s="169" t="s">
        <v>85</v>
      </c>
      <c r="AJ26" s="174" t="s">
        <v>382</v>
      </c>
      <c r="AK26" s="170" t="s">
        <v>235</v>
      </c>
      <c r="AL26" s="179"/>
      <c r="AM26" s="179"/>
      <c r="AN26" s="170"/>
    </row>
    <row r="27" spans="1:40" s="44" customFormat="1" ht="93.75" customHeight="1" x14ac:dyDescent="0.2">
      <c r="A27" s="440"/>
      <c r="B27" s="443"/>
      <c r="C27" s="192">
        <f t="shared" si="11"/>
        <v>60</v>
      </c>
      <c r="D27" s="152" t="s">
        <v>426</v>
      </c>
      <c r="E27" s="216" t="s">
        <v>427</v>
      </c>
      <c r="F27" s="151" t="s">
        <v>428</v>
      </c>
      <c r="G27" s="181"/>
      <c r="H27" s="165">
        <v>3</v>
      </c>
      <c r="I27" s="165">
        <v>20</v>
      </c>
      <c r="J27" s="65" t="str">
        <f t="shared" si="0"/>
        <v>Extrema</v>
      </c>
      <c r="K27" s="339" t="s">
        <v>429</v>
      </c>
      <c r="L27" s="340"/>
      <c r="M27" s="163" t="s">
        <v>48</v>
      </c>
      <c r="N27" s="163">
        <v>20</v>
      </c>
      <c r="O27" s="163">
        <v>10</v>
      </c>
      <c r="P27" s="163">
        <v>15</v>
      </c>
      <c r="Q27" s="163">
        <v>30</v>
      </c>
      <c r="R27" s="163">
        <v>20</v>
      </c>
      <c r="S27" s="174">
        <f t="shared" ref="S27" si="33">SUM(N27:R27)</f>
        <v>95</v>
      </c>
      <c r="T27" s="163" t="e">
        <f t="shared" si="2"/>
        <v>#N/A</v>
      </c>
      <c r="U27" s="163">
        <f t="shared" si="3"/>
        <v>0</v>
      </c>
      <c r="V27" s="187" t="b">
        <f t="shared" ref="V27" si="34">IF(U27=1,IF(I27=5,0,IF(I27=10,5,IF(I27=20,10))))</f>
        <v>0</v>
      </c>
      <c r="W27" s="65" t="e">
        <f t="shared" ref="W27:W28" si="35">IF(H27-T27&lt;1,1,H27-T27)</f>
        <v>#N/A</v>
      </c>
      <c r="X27" s="65">
        <f t="shared" ref="X27" si="36">I27-V27</f>
        <v>20</v>
      </c>
      <c r="Y27" s="112" t="e">
        <f t="shared" ref="Y27" si="37">VALUE(W27*X27)</f>
        <v>#N/A</v>
      </c>
      <c r="Z27" s="65" t="e">
        <f t="shared" si="8"/>
        <v>#N/A</v>
      </c>
      <c r="AA27" s="183"/>
      <c r="AB27" s="183"/>
      <c r="AC27" s="183"/>
      <c r="AD27" s="189" t="s">
        <v>379</v>
      </c>
      <c r="AE27" s="193">
        <v>42461</v>
      </c>
      <c r="AF27" s="193">
        <v>42735</v>
      </c>
      <c r="AG27" s="194" t="s">
        <v>430</v>
      </c>
      <c r="AH27" s="194" t="s">
        <v>431</v>
      </c>
      <c r="AI27" s="169" t="s">
        <v>85</v>
      </c>
      <c r="AJ27" s="174" t="s">
        <v>432</v>
      </c>
      <c r="AK27" s="170" t="s">
        <v>235</v>
      </c>
      <c r="AL27" s="179"/>
      <c r="AM27" s="179"/>
      <c r="AN27" s="170"/>
    </row>
    <row r="28" spans="1:40" s="44" customFormat="1" ht="93.75" customHeight="1" x14ac:dyDescent="0.2">
      <c r="A28" s="440"/>
      <c r="B28" s="443"/>
      <c r="C28" s="192">
        <f t="shared" si="11"/>
        <v>15</v>
      </c>
      <c r="D28" s="223" t="s">
        <v>433</v>
      </c>
      <c r="E28" s="223" t="s">
        <v>434</v>
      </c>
      <c r="F28" s="224" t="s">
        <v>435</v>
      </c>
      <c r="G28" s="181"/>
      <c r="H28" s="165">
        <v>3</v>
      </c>
      <c r="I28" s="165">
        <v>5</v>
      </c>
      <c r="J28" s="65" t="str">
        <f t="shared" si="0"/>
        <v>Moderada</v>
      </c>
      <c r="K28" s="451" t="s">
        <v>439</v>
      </c>
      <c r="L28" s="452"/>
      <c r="M28" s="163" t="s">
        <v>48</v>
      </c>
      <c r="N28" s="163">
        <v>20</v>
      </c>
      <c r="O28" s="163">
        <v>10</v>
      </c>
      <c r="P28" s="163">
        <v>15</v>
      </c>
      <c r="Q28" s="163">
        <v>0</v>
      </c>
      <c r="R28" s="163">
        <v>20</v>
      </c>
      <c r="S28" s="174">
        <f t="shared" ref="S28" si="38">SUM(N28:R28)</f>
        <v>65</v>
      </c>
      <c r="T28" s="163" t="e">
        <f t="shared" si="2"/>
        <v>#N/A</v>
      </c>
      <c r="U28" s="163">
        <f t="shared" si="3"/>
        <v>0</v>
      </c>
      <c r="V28" s="187" t="b">
        <f t="shared" ref="V28" si="39">IF(U28=1,IF(I28=5,0,IF(I28=10,5,IF(I28=20,10))))</f>
        <v>0</v>
      </c>
      <c r="W28" s="65" t="e">
        <f t="shared" si="35"/>
        <v>#N/A</v>
      </c>
      <c r="X28" s="65">
        <f t="shared" ref="X28" si="40">I28-V28</f>
        <v>5</v>
      </c>
      <c r="Y28" s="112" t="e">
        <f t="shared" ref="Y28" si="41">VALUE(W28*X28)</f>
        <v>#N/A</v>
      </c>
      <c r="Z28" s="65" t="e">
        <f t="shared" si="8"/>
        <v>#N/A</v>
      </c>
      <c r="AA28" s="183"/>
      <c r="AB28" s="183"/>
      <c r="AC28" s="183"/>
      <c r="AD28" s="227" t="s">
        <v>441</v>
      </c>
      <c r="AE28" s="228">
        <v>42430</v>
      </c>
      <c r="AF28" s="228">
        <v>42735</v>
      </c>
      <c r="AG28" s="227" t="s">
        <v>442</v>
      </c>
      <c r="AH28" s="229" t="s">
        <v>443</v>
      </c>
      <c r="AI28" s="118" t="s">
        <v>444</v>
      </c>
      <c r="AJ28" s="118" t="s">
        <v>445</v>
      </c>
      <c r="AK28" s="170" t="s">
        <v>235</v>
      </c>
      <c r="AL28" s="179"/>
      <c r="AM28" s="179"/>
      <c r="AN28" s="170"/>
    </row>
    <row r="29" spans="1:40" s="44" customFormat="1" ht="106.5" customHeight="1" thickBot="1" x14ac:dyDescent="0.25">
      <c r="A29" s="441"/>
      <c r="B29" s="444"/>
      <c r="C29" s="192">
        <f t="shared" si="11"/>
        <v>10</v>
      </c>
      <c r="D29" s="225" t="s">
        <v>436</v>
      </c>
      <c r="E29" s="225" t="s">
        <v>437</v>
      </c>
      <c r="F29" s="226" t="s">
        <v>438</v>
      </c>
      <c r="G29" s="181"/>
      <c r="H29" s="165">
        <v>2</v>
      </c>
      <c r="I29" s="165">
        <v>5</v>
      </c>
      <c r="J29" s="65" t="str">
        <f t="shared" si="0"/>
        <v>Baja</v>
      </c>
      <c r="K29" s="453" t="s">
        <v>440</v>
      </c>
      <c r="L29" s="454"/>
      <c r="M29" s="163" t="s">
        <v>48</v>
      </c>
      <c r="N29" s="163">
        <v>20</v>
      </c>
      <c r="O29" s="163">
        <v>10</v>
      </c>
      <c r="P29" s="163">
        <v>15</v>
      </c>
      <c r="Q29" s="163">
        <v>30</v>
      </c>
      <c r="R29" s="163">
        <v>20</v>
      </c>
      <c r="S29" s="174">
        <f t="shared" si="24"/>
        <v>95</v>
      </c>
      <c r="T29" s="163" t="e">
        <f t="shared" si="2"/>
        <v>#N/A</v>
      </c>
      <c r="U29" s="163">
        <f t="shared" si="3"/>
        <v>0</v>
      </c>
      <c r="V29" s="187" t="b">
        <f t="shared" si="25"/>
        <v>0</v>
      </c>
      <c r="W29" s="65" t="e">
        <f t="shared" si="26"/>
        <v>#N/A</v>
      </c>
      <c r="X29" s="65">
        <f t="shared" si="27"/>
        <v>5</v>
      </c>
      <c r="Y29" s="112" t="e">
        <f t="shared" si="28"/>
        <v>#N/A</v>
      </c>
      <c r="Z29" s="65" t="e">
        <f t="shared" si="8"/>
        <v>#N/A</v>
      </c>
      <c r="AA29" s="183"/>
      <c r="AB29" s="183"/>
      <c r="AC29" s="183"/>
      <c r="AD29" s="230" t="s">
        <v>446</v>
      </c>
      <c r="AE29" s="231">
        <v>42430</v>
      </c>
      <c r="AF29" s="231">
        <v>42735</v>
      </c>
      <c r="AG29" s="232" t="s">
        <v>447</v>
      </c>
      <c r="AH29" s="233" t="s">
        <v>443</v>
      </c>
      <c r="AI29" s="234" t="s">
        <v>444</v>
      </c>
      <c r="AJ29" s="234" t="s">
        <v>448</v>
      </c>
      <c r="AK29" s="170" t="s">
        <v>235</v>
      </c>
      <c r="AL29" s="179"/>
      <c r="AM29" s="179"/>
      <c r="AN29" s="170"/>
    </row>
    <row r="30" spans="1:40" s="44" customFormat="1" ht="130.5" customHeight="1" x14ac:dyDescent="0.2">
      <c r="A30" s="455" t="s">
        <v>175</v>
      </c>
      <c r="B30" s="445" t="s">
        <v>190</v>
      </c>
      <c r="C30" s="157">
        <f t="shared" si="11"/>
        <v>20</v>
      </c>
      <c r="D30" s="152" t="s">
        <v>236</v>
      </c>
      <c r="E30" s="152" t="s">
        <v>237</v>
      </c>
      <c r="F30" s="152" t="s">
        <v>238</v>
      </c>
      <c r="G30" s="181"/>
      <c r="H30" s="165">
        <v>4</v>
      </c>
      <c r="I30" s="165">
        <v>5</v>
      </c>
      <c r="J30" s="65" t="str">
        <f t="shared" si="0"/>
        <v>Moderada</v>
      </c>
      <c r="K30" s="337" t="s">
        <v>241</v>
      </c>
      <c r="L30" s="338"/>
      <c r="M30" s="163" t="s">
        <v>48</v>
      </c>
      <c r="N30" s="163">
        <v>20</v>
      </c>
      <c r="O30" s="163">
        <v>10</v>
      </c>
      <c r="P30" s="163">
        <v>15</v>
      </c>
      <c r="Q30" s="163">
        <v>0</v>
      </c>
      <c r="R30" s="163">
        <v>20</v>
      </c>
      <c r="S30" s="174">
        <f t="shared" si="12"/>
        <v>65</v>
      </c>
      <c r="T30" s="163" t="e">
        <f t="shared" si="2"/>
        <v>#N/A</v>
      </c>
      <c r="U30" s="163">
        <f t="shared" si="3"/>
        <v>0</v>
      </c>
      <c r="V30" s="187" t="b">
        <f t="shared" si="15"/>
        <v>0</v>
      </c>
      <c r="W30" s="65" t="e">
        <f t="shared" si="9"/>
        <v>#N/A</v>
      </c>
      <c r="X30" s="65">
        <f t="shared" si="10"/>
        <v>5</v>
      </c>
      <c r="Y30" s="112" t="e">
        <f t="shared" si="16"/>
        <v>#N/A</v>
      </c>
      <c r="Z30" s="65" t="e">
        <f t="shared" si="8"/>
        <v>#N/A</v>
      </c>
      <c r="AA30" s="183"/>
      <c r="AB30" s="183"/>
      <c r="AC30" s="183"/>
      <c r="AD30" s="197" t="s">
        <v>243</v>
      </c>
      <c r="AE30" s="167">
        <v>42461</v>
      </c>
      <c r="AF30" s="167">
        <v>42735</v>
      </c>
      <c r="AG30" s="166" t="s">
        <v>248</v>
      </c>
      <c r="AH30" s="184" t="s">
        <v>246</v>
      </c>
      <c r="AI30" s="169" t="s">
        <v>209</v>
      </c>
      <c r="AJ30" s="169" t="s">
        <v>250</v>
      </c>
      <c r="AK30" s="198" t="s">
        <v>235</v>
      </c>
      <c r="AL30" s="179"/>
      <c r="AM30" s="179"/>
      <c r="AN30" s="170" t="s">
        <v>235</v>
      </c>
    </row>
    <row r="31" spans="1:40" s="44" customFormat="1" ht="90" customHeight="1" x14ac:dyDescent="0.2">
      <c r="A31" s="456"/>
      <c r="B31" s="445"/>
      <c r="C31" s="157">
        <f t="shared" si="11"/>
        <v>20</v>
      </c>
      <c r="D31" s="152" t="s">
        <v>410</v>
      </c>
      <c r="E31" s="152" t="s">
        <v>239</v>
      </c>
      <c r="F31" s="152" t="s">
        <v>240</v>
      </c>
      <c r="G31" s="181"/>
      <c r="H31" s="165">
        <v>2</v>
      </c>
      <c r="I31" s="165">
        <v>10</v>
      </c>
      <c r="J31" s="65" t="str">
        <f t="shared" si="0"/>
        <v>Moderada</v>
      </c>
      <c r="K31" s="337" t="s">
        <v>242</v>
      </c>
      <c r="L31" s="338"/>
      <c r="M31" s="163" t="s">
        <v>48</v>
      </c>
      <c r="N31" s="163">
        <v>20</v>
      </c>
      <c r="O31" s="163">
        <v>10</v>
      </c>
      <c r="P31" s="163">
        <v>15</v>
      </c>
      <c r="Q31" s="163">
        <v>0</v>
      </c>
      <c r="R31" s="163">
        <v>0</v>
      </c>
      <c r="S31" s="174">
        <f t="shared" si="12"/>
        <v>45</v>
      </c>
      <c r="T31" s="163" t="e">
        <f t="shared" si="2"/>
        <v>#N/A</v>
      </c>
      <c r="U31" s="163">
        <f t="shared" si="3"/>
        <v>0</v>
      </c>
      <c r="V31" s="187" t="b">
        <f t="shared" si="15"/>
        <v>0</v>
      </c>
      <c r="W31" s="65" t="e">
        <f t="shared" si="9"/>
        <v>#N/A</v>
      </c>
      <c r="X31" s="65">
        <f t="shared" si="10"/>
        <v>10</v>
      </c>
      <c r="Y31" s="112" t="e">
        <f t="shared" si="16"/>
        <v>#N/A</v>
      </c>
      <c r="Z31" s="65" t="e">
        <f t="shared" si="8"/>
        <v>#N/A</v>
      </c>
      <c r="AA31" s="183"/>
      <c r="AB31" s="183"/>
      <c r="AC31" s="183"/>
      <c r="AD31" s="197" t="s">
        <v>244</v>
      </c>
      <c r="AE31" s="167">
        <v>42461</v>
      </c>
      <c r="AF31" s="167">
        <v>42735</v>
      </c>
      <c r="AG31" s="166" t="s">
        <v>245</v>
      </c>
      <c r="AH31" s="184" t="s">
        <v>246</v>
      </c>
      <c r="AI31" s="169" t="s">
        <v>209</v>
      </c>
      <c r="AJ31" s="169" t="s">
        <v>247</v>
      </c>
      <c r="AK31" s="170" t="s">
        <v>235</v>
      </c>
      <c r="AL31" s="179"/>
      <c r="AM31" s="179"/>
      <c r="AN31" s="170" t="s">
        <v>235</v>
      </c>
    </row>
    <row r="32" spans="1:40" s="44" customFormat="1" ht="126.75" customHeight="1" x14ac:dyDescent="0.2">
      <c r="A32" s="457" t="s">
        <v>176</v>
      </c>
      <c r="B32" s="445" t="s">
        <v>191</v>
      </c>
      <c r="C32" s="157">
        <f t="shared" si="11"/>
        <v>50</v>
      </c>
      <c r="D32" s="145" t="s">
        <v>383</v>
      </c>
      <c r="E32" s="145" t="s">
        <v>384</v>
      </c>
      <c r="F32" s="145" t="s">
        <v>385</v>
      </c>
      <c r="G32" s="181"/>
      <c r="H32" s="165">
        <v>5</v>
      </c>
      <c r="I32" s="165">
        <v>10</v>
      </c>
      <c r="J32" s="65" t="str">
        <f t="shared" si="0"/>
        <v>Alta</v>
      </c>
      <c r="K32" s="383" t="s">
        <v>392</v>
      </c>
      <c r="L32" s="383"/>
      <c r="M32" s="163" t="s">
        <v>49</v>
      </c>
      <c r="N32" s="163">
        <v>20</v>
      </c>
      <c r="O32" s="163">
        <v>15</v>
      </c>
      <c r="P32" s="163">
        <v>15</v>
      </c>
      <c r="Q32" s="163">
        <v>0</v>
      </c>
      <c r="R32" s="163">
        <v>20</v>
      </c>
      <c r="S32" s="199">
        <f t="shared" si="12"/>
        <v>70</v>
      </c>
      <c r="T32" s="163">
        <f t="shared" si="2"/>
        <v>0</v>
      </c>
      <c r="U32" s="163" t="e">
        <f t="shared" si="3"/>
        <v>#N/A</v>
      </c>
      <c r="V32" s="187" t="e">
        <f t="shared" si="15"/>
        <v>#N/A</v>
      </c>
      <c r="W32" s="65">
        <f t="shared" si="9"/>
        <v>5</v>
      </c>
      <c r="X32" s="65" t="e">
        <f t="shared" si="10"/>
        <v>#N/A</v>
      </c>
      <c r="Y32" s="112" t="e">
        <f t="shared" si="16"/>
        <v>#N/A</v>
      </c>
      <c r="Z32" s="65" t="e">
        <f t="shared" si="8"/>
        <v>#N/A</v>
      </c>
      <c r="AA32" s="183"/>
      <c r="AB32" s="183"/>
      <c r="AC32" s="183"/>
      <c r="AD32" s="189" t="s">
        <v>395</v>
      </c>
      <c r="AE32" s="200">
        <v>42461</v>
      </c>
      <c r="AF32" s="200">
        <v>42735</v>
      </c>
      <c r="AG32" s="189" t="s">
        <v>396</v>
      </c>
      <c r="AH32" s="189" t="s">
        <v>397</v>
      </c>
      <c r="AI32" s="174" t="s">
        <v>403</v>
      </c>
      <c r="AJ32" s="174" t="s">
        <v>404</v>
      </c>
      <c r="AK32" s="170" t="s">
        <v>235</v>
      </c>
      <c r="AL32" s="179"/>
      <c r="AM32" s="179"/>
      <c r="AN32" s="170" t="s">
        <v>235</v>
      </c>
    </row>
    <row r="33" spans="1:40" s="44" customFormat="1" ht="84.75" customHeight="1" x14ac:dyDescent="0.2">
      <c r="A33" s="457"/>
      <c r="B33" s="445"/>
      <c r="C33" s="157">
        <f t="shared" si="11"/>
        <v>40</v>
      </c>
      <c r="D33" s="152" t="s">
        <v>386</v>
      </c>
      <c r="E33" s="148" t="s">
        <v>387</v>
      </c>
      <c r="F33" s="152" t="s">
        <v>388</v>
      </c>
      <c r="G33" s="181"/>
      <c r="H33" s="165">
        <v>4</v>
      </c>
      <c r="I33" s="165">
        <v>10</v>
      </c>
      <c r="J33" s="65" t="str">
        <f t="shared" si="0"/>
        <v>Alta</v>
      </c>
      <c r="K33" s="383" t="s">
        <v>393</v>
      </c>
      <c r="L33" s="383"/>
      <c r="M33" s="163" t="s">
        <v>49</v>
      </c>
      <c r="N33" s="163">
        <v>20</v>
      </c>
      <c r="O33" s="163">
        <v>10</v>
      </c>
      <c r="P33" s="163">
        <v>15</v>
      </c>
      <c r="Q33" s="163">
        <v>0</v>
      </c>
      <c r="R33" s="163">
        <v>20</v>
      </c>
      <c r="S33" s="174">
        <f t="shared" si="12"/>
        <v>65</v>
      </c>
      <c r="T33" s="163">
        <f t="shared" si="2"/>
        <v>0</v>
      </c>
      <c r="U33" s="163" t="e">
        <f t="shared" si="3"/>
        <v>#N/A</v>
      </c>
      <c r="V33" s="187" t="e">
        <f t="shared" si="15"/>
        <v>#N/A</v>
      </c>
      <c r="W33" s="65">
        <f t="shared" si="9"/>
        <v>4</v>
      </c>
      <c r="X33" s="65" t="e">
        <f t="shared" si="10"/>
        <v>#N/A</v>
      </c>
      <c r="Y33" s="112" t="e">
        <f t="shared" si="16"/>
        <v>#N/A</v>
      </c>
      <c r="Z33" s="65" t="e">
        <f t="shared" si="8"/>
        <v>#N/A</v>
      </c>
      <c r="AA33" s="183"/>
      <c r="AB33" s="183"/>
      <c r="AC33" s="183"/>
      <c r="AD33" s="189" t="s">
        <v>398</v>
      </c>
      <c r="AE33" s="200">
        <v>42461</v>
      </c>
      <c r="AF33" s="200">
        <v>42735</v>
      </c>
      <c r="AG33" s="189" t="s">
        <v>399</v>
      </c>
      <c r="AH33" s="189" t="s">
        <v>397</v>
      </c>
      <c r="AI33" s="174" t="s">
        <v>403</v>
      </c>
      <c r="AJ33" s="174" t="s">
        <v>405</v>
      </c>
      <c r="AK33" s="170" t="s">
        <v>235</v>
      </c>
      <c r="AL33" s="179"/>
      <c r="AM33" s="179"/>
      <c r="AN33" s="170" t="s">
        <v>235</v>
      </c>
    </row>
    <row r="34" spans="1:40" s="44" customFormat="1" ht="83.25" customHeight="1" thickBot="1" x14ac:dyDescent="0.25">
      <c r="A34" s="457"/>
      <c r="B34" s="445"/>
      <c r="C34" s="157">
        <f t="shared" si="11"/>
        <v>40</v>
      </c>
      <c r="D34" s="148" t="s">
        <v>389</v>
      </c>
      <c r="E34" s="148" t="s">
        <v>390</v>
      </c>
      <c r="F34" s="152" t="s">
        <v>391</v>
      </c>
      <c r="G34" s="181"/>
      <c r="H34" s="165">
        <v>4</v>
      </c>
      <c r="I34" s="165">
        <v>10</v>
      </c>
      <c r="J34" s="65" t="str">
        <f t="shared" si="0"/>
        <v>Alta</v>
      </c>
      <c r="K34" s="383" t="s">
        <v>394</v>
      </c>
      <c r="L34" s="383"/>
      <c r="M34" s="163" t="s">
        <v>48</v>
      </c>
      <c r="N34" s="163">
        <v>20</v>
      </c>
      <c r="O34" s="163">
        <v>15</v>
      </c>
      <c r="P34" s="163">
        <v>15</v>
      </c>
      <c r="Q34" s="163">
        <v>0</v>
      </c>
      <c r="R34" s="163">
        <v>20</v>
      </c>
      <c r="S34" s="174">
        <f t="shared" si="12"/>
        <v>70</v>
      </c>
      <c r="T34" s="163" t="e">
        <f t="shared" si="2"/>
        <v>#N/A</v>
      </c>
      <c r="U34" s="163">
        <f t="shared" si="3"/>
        <v>0</v>
      </c>
      <c r="V34" s="187" t="b">
        <f t="shared" si="15"/>
        <v>0</v>
      </c>
      <c r="W34" s="65" t="e">
        <f t="shared" si="9"/>
        <v>#N/A</v>
      </c>
      <c r="X34" s="65">
        <f t="shared" si="10"/>
        <v>10</v>
      </c>
      <c r="Y34" s="112" t="e">
        <f t="shared" si="16"/>
        <v>#N/A</v>
      </c>
      <c r="Z34" s="65" t="e">
        <f t="shared" si="8"/>
        <v>#N/A</v>
      </c>
      <c r="AA34" s="183"/>
      <c r="AB34" s="183"/>
      <c r="AC34" s="183"/>
      <c r="AD34" s="163" t="s">
        <v>400</v>
      </c>
      <c r="AE34" s="200">
        <v>42461</v>
      </c>
      <c r="AF34" s="200">
        <v>42736</v>
      </c>
      <c r="AG34" s="196" t="s">
        <v>401</v>
      </c>
      <c r="AH34" s="189" t="s">
        <v>402</v>
      </c>
      <c r="AI34" s="169" t="s">
        <v>209</v>
      </c>
      <c r="AJ34" s="174" t="s">
        <v>406</v>
      </c>
      <c r="AK34" s="170" t="s">
        <v>235</v>
      </c>
      <c r="AL34" s="179"/>
      <c r="AM34" s="179"/>
      <c r="AN34" s="170" t="s">
        <v>235</v>
      </c>
    </row>
    <row r="35" spans="1:40" s="44" customFormat="1" ht="132" customHeight="1" x14ac:dyDescent="0.2">
      <c r="A35" s="458" t="s">
        <v>177</v>
      </c>
      <c r="B35" s="445" t="s">
        <v>192</v>
      </c>
      <c r="C35" s="157">
        <f t="shared" si="11"/>
        <v>60</v>
      </c>
      <c r="D35" s="152" t="s">
        <v>411</v>
      </c>
      <c r="E35" s="216" t="s">
        <v>412</v>
      </c>
      <c r="F35" s="151" t="s">
        <v>413</v>
      </c>
      <c r="G35" s="181"/>
      <c r="H35" s="165">
        <v>3</v>
      </c>
      <c r="I35" s="165">
        <v>20</v>
      </c>
      <c r="J35" s="65" t="str">
        <f t="shared" si="0"/>
        <v>Extrema</v>
      </c>
      <c r="K35" s="297" t="s">
        <v>417</v>
      </c>
      <c r="L35" s="298"/>
      <c r="M35" s="163" t="s">
        <v>48</v>
      </c>
      <c r="N35" s="163">
        <v>0</v>
      </c>
      <c r="O35" s="163">
        <v>10</v>
      </c>
      <c r="P35" s="163">
        <v>15</v>
      </c>
      <c r="Q35" s="163">
        <v>0</v>
      </c>
      <c r="R35" s="163">
        <v>20</v>
      </c>
      <c r="S35" s="174">
        <f t="shared" si="12"/>
        <v>45</v>
      </c>
      <c r="T35" s="163" t="e">
        <f t="shared" si="2"/>
        <v>#N/A</v>
      </c>
      <c r="U35" s="163">
        <f t="shared" si="3"/>
        <v>0</v>
      </c>
      <c r="V35" s="187" t="b">
        <f t="shared" si="15"/>
        <v>0</v>
      </c>
      <c r="W35" s="65" t="e">
        <f t="shared" si="9"/>
        <v>#N/A</v>
      </c>
      <c r="X35" s="65">
        <f t="shared" si="10"/>
        <v>20</v>
      </c>
      <c r="Y35" s="112" t="e">
        <f t="shared" si="16"/>
        <v>#N/A</v>
      </c>
      <c r="Z35" s="65" t="e">
        <f t="shared" si="8"/>
        <v>#N/A</v>
      </c>
      <c r="AA35" s="183"/>
      <c r="AB35" s="183"/>
      <c r="AC35" s="183"/>
      <c r="AD35" s="163" t="s">
        <v>419</v>
      </c>
      <c r="AE35" s="193">
        <v>42461</v>
      </c>
      <c r="AF35" s="193">
        <v>42735</v>
      </c>
      <c r="AG35" s="194" t="s">
        <v>420</v>
      </c>
      <c r="AH35" s="194" t="s">
        <v>421</v>
      </c>
      <c r="AI35" s="201" t="s">
        <v>209</v>
      </c>
      <c r="AJ35" s="174" t="s">
        <v>424</v>
      </c>
      <c r="AK35" s="170" t="s">
        <v>235</v>
      </c>
      <c r="AL35" s="179"/>
      <c r="AM35" s="179"/>
      <c r="AN35" s="170" t="s">
        <v>235</v>
      </c>
    </row>
    <row r="36" spans="1:40" s="44" customFormat="1" ht="103.5" customHeight="1" thickBot="1" x14ac:dyDescent="0.25">
      <c r="A36" s="459"/>
      <c r="B36" s="445"/>
      <c r="C36" s="157">
        <f t="shared" si="11"/>
        <v>10</v>
      </c>
      <c r="D36" s="145" t="s">
        <v>414</v>
      </c>
      <c r="E36" s="145" t="s">
        <v>415</v>
      </c>
      <c r="F36" s="145" t="s">
        <v>416</v>
      </c>
      <c r="G36" s="181"/>
      <c r="H36" s="165">
        <v>2</v>
      </c>
      <c r="I36" s="165">
        <v>5</v>
      </c>
      <c r="J36" s="65" t="str">
        <f t="shared" si="0"/>
        <v>Baja</v>
      </c>
      <c r="K36" s="297" t="s">
        <v>418</v>
      </c>
      <c r="L36" s="298"/>
      <c r="M36" s="163" t="s">
        <v>48</v>
      </c>
      <c r="N36" s="163">
        <v>20</v>
      </c>
      <c r="O36" s="163">
        <v>10</v>
      </c>
      <c r="P36" s="163">
        <v>15</v>
      </c>
      <c r="Q36" s="163">
        <v>30</v>
      </c>
      <c r="R36" s="163">
        <v>20</v>
      </c>
      <c r="S36" s="174">
        <f t="shared" si="12"/>
        <v>95</v>
      </c>
      <c r="T36" s="163" t="e">
        <f t="shared" si="2"/>
        <v>#N/A</v>
      </c>
      <c r="U36" s="163">
        <f t="shared" si="3"/>
        <v>0</v>
      </c>
      <c r="V36" s="187" t="b">
        <f t="shared" si="15"/>
        <v>0</v>
      </c>
      <c r="W36" s="65" t="e">
        <f t="shared" si="9"/>
        <v>#N/A</v>
      </c>
      <c r="X36" s="65">
        <f t="shared" si="10"/>
        <v>5</v>
      </c>
      <c r="Y36" s="112" t="e">
        <f t="shared" si="16"/>
        <v>#N/A</v>
      </c>
      <c r="Z36" s="65" t="e">
        <f t="shared" si="8"/>
        <v>#N/A</v>
      </c>
      <c r="AA36" s="183"/>
      <c r="AB36" s="183"/>
      <c r="AC36" s="183"/>
      <c r="AD36" s="158" t="s">
        <v>422</v>
      </c>
      <c r="AE36" s="193">
        <v>42461</v>
      </c>
      <c r="AF36" s="193">
        <v>42735</v>
      </c>
      <c r="AG36" s="189" t="s">
        <v>423</v>
      </c>
      <c r="AH36" s="194" t="s">
        <v>421</v>
      </c>
      <c r="AI36" s="169" t="s">
        <v>209</v>
      </c>
      <c r="AJ36" s="174" t="s">
        <v>425</v>
      </c>
      <c r="AK36" s="170" t="s">
        <v>235</v>
      </c>
      <c r="AL36" s="179"/>
      <c r="AM36" s="179"/>
      <c r="AN36" s="170" t="s">
        <v>235</v>
      </c>
    </row>
    <row r="37" spans="1:40" s="44" customFormat="1" ht="96.75" customHeight="1" x14ac:dyDescent="0.2">
      <c r="A37" s="449" t="s">
        <v>178</v>
      </c>
      <c r="B37" s="445" t="s">
        <v>193</v>
      </c>
      <c r="C37" s="157">
        <f t="shared" si="11"/>
        <v>30</v>
      </c>
      <c r="D37" s="145" t="s">
        <v>194</v>
      </c>
      <c r="E37" s="145" t="s">
        <v>195</v>
      </c>
      <c r="F37" s="145" t="s">
        <v>196</v>
      </c>
      <c r="G37" s="181"/>
      <c r="H37" s="165">
        <v>3</v>
      </c>
      <c r="I37" s="165">
        <v>10</v>
      </c>
      <c r="J37" s="65" t="str">
        <f t="shared" si="0"/>
        <v>Alta</v>
      </c>
      <c r="K37" s="339" t="s">
        <v>201</v>
      </c>
      <c r="L37" s="340"/>
      <c r="M37" s="163" t="s">
        <v>49</v>
      </c>
      <c r="N37" s="163">
        <v>0</v>
      </c>
      <c r="O37" s="163">
        <v>10</v>
      </c>
      <c r="P37" s="163">
        <v>0</v>
      </c>
      <c r="Q37" s="163">
        <v>0</v>
      </c>
      <c r="R37" s="163">
        <v>20</v>
      </c>
      <c r="S37" s="174">
        <f t="shared" ref="S37:S38" si="42">SUM(N37:R37)</f>
        <v>30</v>
      </c>
      <c r="T37" s="163">
        <f t="shared" si="2"/>
        <v>0</v>
      </c>
      <c r="U37" s="163" t="e">
        <f t="shared" si="3"/>
        <v>#N/A</v>
      </c>
      <c r="V37" s="187" t="e">
        <f t="shared" si="15"/>
        <v>#N/A</v>
      </c>
      <c r="W37" s="65">
        <f t="shared" si="9"/>
        <v>3</v>
      </c>
      <c r="X37" s="65" t="e">
        <f t="shared" si="10"/>
        <v>#N/A</v>
      </c>
      <c r="Y37" s="112" t="e">
        <f t="shared" si="16"/>
        <v>#N/A</v>
      </c>
      <c r="Z37" s="65" t="e">
        <f t="shared" si="8"/>
        <v>#N/A</v>
      </c>
      <c r="AA37" s="183"/>
      <c r="AB37" s="183"/>
      <c r="AC37" s="183"/>
      <c r="AD37" s="197" t="s">
        <v>203</v>
      </c>
      <c r="AE37" s="167">
        <v>42461</v>
      </c>
      <c r="AF37" s="167">
        <v>42735</v>
      </c>
      <c r="AG37" s="166" t="s">
        <v>205</v>
      </c>
      <c r="AH37" s="168" t="s">
        <v>208</v>
      </c>
      <c r="AI37" s="169" t="s">
        <v>209</v>
      </c>
      <c r="AJ37" s="169" t="s">
        <v>206</v>
      </c>
      <c r="AK37" s="170" t="s">
        <v>235</v>
      </c>
      <c r="AL37" s="179"/>
      <c r="AM37" s="179"/>
      <c r="AN37" s="170" t="s">
        <v>235</v>
      </c>
    </row>
    <row r="38" spans="1:40" s="44" customFormat="1" ht="62.25" customHeight="1" thickBot="1" x14ac:dyDescent="0.25">
      <c r="A38" s="450"/>
      <c r="B38" s="445"/>
      <c r="C38" s="157">
        <f t="shared" si="11"/>
        <v>30</v>
      </c>
      <c r="D38" s="145" t="s">
        <v>197</v>
      </c>
      <c r="E38" s="145" t="s">
        <v>198</v>
      </c>
      <c r="F38" s="145" t="s">
        <v>199</v>
      </c>
      <c r="G38" s="181"/>
      <c r="H38" s="165">
        <v>3</v>
      </c>
      <c r="I38" s="165">
        <v>10</v>
      </c>
      <c r="J38" s="65" t="str">
        <f t="shared" si="0"/>
        <v>Alta</v>
      </c>
      <c r="K38" s="339" t="s">
        <v>202</v>
      </c>
      <c r="L38" s="340"/>
      <c r="M38" s="163" t="s">
        <v>48</v>
      </c>
      <c r="N38" s="163">
        <v>20</v>
      </c>
      <c r="O38" s="163">
        <v>10</v>
      </c>
      <c r="P38" s="163">
        <v>15</v>
      </c>
      <c r="Q38" s="163">
        <v>30</v>
      </c>
      <c r="R38" s="163">
        <v>20</v>
      </c>
      <c r="S38" s="174">
        <f t="shared" si="42"/>
        <v>95</v>
      </c>
      <c r="T38" s="163" t="e">
        <f t="shared" si="2"/>
        <v>#N/A</v>
      </c>
      <c r="U38" s="163">
        <f t="shared" si="3"/>
        <v>0</v>
      </c>
      <c r="V38" s="187" t="b">
        <f t="shared" si="15"/>
        <v>0</v>
      </c>
      <c r="W38" s="65" t="e">
        <f t="shared" si="9"/>
        <v>#N/A</v>
      </c>
      <c r="X38" s="65">
        <f t="shared" si="10"/>
        <v>10</v>
      </c>
      <c r="Y38" s="112" t="e">
        <f t="shared" si="16"/>
        <v>#N/A</v>
      </c>
      <c r="Z38" s="65" t="e">
        <f t="shared" si="8"/>
        <v>#N/A</v>
      </c>
      <c r="AA38" s="183"/>
      <c r="AB38" s="183"/>
      <c r="AC38" s="183"/>
      <c r="AD38" s="166" t="s">
        <v>204</v>
      </c>
      <c r="AE38" s="167">
        <v>42461</v>
      </c>
      <c r="AF38" s="167">
        <v>42735</v>
      </c>
      <c r="AG38" s="166" t="s">
        <v>202</v>
      </c>
      <c r="AH38" s="168" t="s">
        <v>210</v>
      </c>
      <c r="AI38" s="169" t="s">
        <v>209</v>
      </c>
      <c r="AJ38" s="169" t="s">
        <v>207</v>
      </c>
      <c r="AK38" s="170" t="s">
        <v>235</v>
      </c>
      <c r="AL38" s="179"/>
      <c r="AM38" s="179"/>
      <c r="AN38" s="170" t="s">
        <v>235</v>
      </c>
    </row>
    <row r="39" spans="1:40" s="44" customFormat="1" ht="72.75" customHeight="1" x14ac:dyDescent="0.2">
      <c r="A39" s="446" t="s">
        <v>179</v>
      </c>
      <c r="B39" s="445" t="s">
        <v>224</v>
      </c>
      <c r="C39" s="157">
        <f t="shared" si="11"/>
        <v>10</v>
      </c>
      <c r="D39" s="154" t="s">
        <v>218</v>
      </c>
      <c r="E39" s="145" t="s">
        <v>219</v>
      </c>
      <c r="F39" s="145" t="s">
        <v>220</v>
      </c>
      <c r="G39" s="181"/>
      <c r="H39" s="165">
        <v>1</v>
      </c>
      <c r="I39" s="165">
        <v>10</v>
      </c>
      <c r="J39" s="65" t="str">
        <f t="shared" si="0"/>
        <v>Baja</v>
      </c>
      <c r="K39" s="341" t="s">
        <v>225</v>
      </c>
      <c r="L39" s="342"/>
      <c r="M39" s="163" t="s">
        <v>48</v>
      </c>
      <c r="N39" s="163">
        <v>20</v>
      </c>
      <c r="O39" s="163">
        <v>15</v>
      </c>
      <c r="P39" s="163">
        <v>15</v>
      </c>
      <c r="Q39" s="163">
        <v>30</v>
      </c>
      <c r="R39" s="163">
        <v>20</v>
      </c>
      <c r="S39" s="174">
        <f t="shared" ref="S39:S45" si="43">SUM(N39:R39)</f>
        <v>100</v>
      </c>
      <c r="T39" s="163" t="e">
        <f t="shared" si="2"/>
        <v>#N/A</v>
      </c>
      <c r="U39" s="163">
        <f t="shared" si="3"/>
        <v>0</v>
      </c>
      <c r="V39" s="187" t="b">
        <f t="shared" si="15"/>
        <v>0</v>
      </c>
      <c r="W39" s="65" t="e">
        <f t="shared" si="9"/>
        <v>#N/A</v>
      </c>
      <c r="X39" s="65">
        <f t="shared" si="10"/>
        <v>10</v>
      </c>
      <c r="Y39" s="112" t="e">
        <f t="shared" si="16"/>
        <v>#N/A</v>
      </c>
      <c r="Z39" s="65" t="e">
        <f t="shared" si="8"/>
        <v>#N/A</v>
      </c>
      <c r="AA39" s="183"/>
      <c r="AB39" s="183"/>
      <c r="AC39" s="183"/>
      <c r="AD39" s="166" t="s">
        <v>227</v>
      </c>
      <c r="AE39" s="167">
        <v>42461</v>
      </c>
      <c r="AF39" s="167">
        <v>42735</v>
      </c>
      <c r="AG39" s="166" t="s">
        <v>228</v>
      </c>
      <c r="AH39" s="168" t="s">
        <v>229</v>
      </c>
      <c r="AI39" s="169" t="s">
        <v>230</v>
      </c>
      <c r="AJ39" s="169" t="s">
        <v>231</v>
      </c>
      <c r="AK39" s="170" t="s">
        <v>235</v>
      </c>
      <c r="AL39" s="179"/>
      <c r="AM39" s="179"/>
      <c r="AN39" s="170" t="s">
        <v>235</v>
      </c>
    </row>
    <row r="40" spans="1:40" s="44" customFormat="1" ht="78" customHeight="1" x14ac:dyDescent="0.2">
      <c r="A40" s="447"/>
      <c r="B40" s="445"/>
      <c r="C40" s="157">
        <f t="shared" si="11"/>
        <v>10</v>
      </c>
      <c r="D40" s="145" t="s">
        <v>221</v>
      </c>
      <c r="E40" s="145" t="s">
        <v>222</v>
      </c>
      <c r="F40" s="148" t="s">
        <v>223</v>
      </c>
      <c r="G40" s="181"/>
      <c r="H40" s="165">
        <v>1</v>
      </c>
      <c r="I40" s="165">
        <v>10</v>
      </c>
      <c r="J40" s="65" t="str">
        <f t="shared" si="0"/>
        <v>Baja</v>
      </c>
      <c r="K40" s="339" t="s">
        <v>226</v>
      </c>
      <c r="L40" s="340"/>
      <c r="M40" s="163" t="s">
        <v>48</v>
      </c>
      <c r="N40" s="163">
        <v>20</v>
      </c>
      <c r="O40" s="163">
        <v>10</v>
      </c>
      <c r="P40" s="163">
        <v>15</v>
      </c>
      <c r="Q40" s="163">
        <v>30</v>
      </c>
      <c r="R40" s="163">
        <v>20</v>
      </c>
      <c r="S40" s="112">
        <f t="shared" si="43"/>
        <v>95</v>
      </c>
      <c r="T40" s="47" t="e">
        <f t="shared" si="2"/>
        <v>#N/A</v>
      </c>
      <c r="U40" s="47">
        <f t="shared" si="3"/>
        <v>0</v>
      </c>
      <c r="V40" s="187" t="b">
        <f t="shared" si="15"/>
        <v>0</v>
      </c>
      <c r="W40" s="65" t="e">
        <f t="shared" si="9"/>
        <v>#N/A</v>
      </c>
      <c r="X40" s="65">
        <f t="shared" si="10"/>
        <v>10</v>
      </c>
      <c r="Y40" s="112" t="e">
        <f t="shared" si="16"/>
        <v>#N/A</v>
      </c>
      <c r="Z40" s="65" t="e">
        <f t="shared" si="8"/>
        <v>#N/A</v>
      </c>
      <c r="AA40" s="183"/>
      <c r="AB40" s="183"/>
      <c r="AC40" s="183"/>
      <c r="AD40" s="166" t="s">
        <v>232</v>
      </c>
      <c r="AE40" s="167">
        <v>42461</v>
      </c>
      <c r="AF40" s="167">
        <v>42735</v>
      </c>
      <c r="AG40" s="166" t="s">
        <v>233</v>
      </c>
      <c r="AH40" s="168" t="s">
        <v>229</v>
      </c>
      <c r="AI40" s="169" t="s">
        <v>230</v>
      </c>
      <c r="AJ40" s="169" t="s">
        <v>234</v>
      </c>
      <c r="AK40" s="170" t="s">
        <v>235</v>
      </c>
      <c r="AL40" s="179"/>
      <c r="AM40" s="179"/>
      <c r="AN40" s="170" t="s">
        <v>235</v>
      </c>
    </row>
    <row r="41" spans="1:40" s="44" customFormat="1" ht="150.75" customHeight="1" thickBot="1" x14ac:dyDescent="0.25">
      <c r="A41" s="202" t="s">
        <v>180</v>
      </c>
      <c r="B41" s="203" t="s">
        <v>282</v>
      </c>
      <c r="C41" s="157">
        <f t="shared" si="11"/>
        <v>10</v>
      </c>
      <c r="D41" s="145" t="s">
        <v>283</v>
      </c>
      <c r="E41" s="145" t="s">
        <v>284</v>
      </c>
      <c r="F41" s="145" t="s">
        <v>285</v>
      </c>
      <c r="G41" s="181"/>
      <c r="H41" s="165">
        <v>2</v>
      </c>
      <c r="I41" s="165">
        <v>5</v>
      </c>
      <c r="J41" s="65" t="str">
        <f t="shared" si="0"/>
        <v>Baja</v>
      </c>
      <c r="K41" s="339" t="s">
        <v>286</v>
      </c>
      <c r="L41" s="340"/>
      <c r="M41" s="163" t="s">
        <v>48</v>
      </c>
      <c r="N41" s="163">
        <v>20</v>
      </c>
      <c r="O41" s="163">
        <v>10</v>
      </c>
      <c r="P41" s="163">
        <v>15</v>
      </c>
      <c r="Q41" s="163">
        <v>30</v>
      </c>
      <c r="R41" s="163">
        <v>20</v>
      </c>
      <c r="S41" s="112">
        <f t="shared" si="43"/>
        <v>95</v>
      </c>
      <c r="T41" s="47" t="e">
        <f t="shared" si="2"/>
        <v>#N/A</v>
      </c>
      <c r="U41" s="47">
        <f t="shared" si="3"/>
        <v>0</v>
      </c>
      <c r="V41" s="187" t="b">
        <f t="shared" si="15"/>
        <v>0</v>
      </c>
      <c r="W41" s="65" t="e">
        <f t="shared" si="9"/>
        <v>#N/A</v>
      </c>
      <c r="X41" s="65">
        <f t="shared" si="10"/>
        <v>5</v>
      </c>
      <c r="Y41" s="112" t="e">
        <f t="shared" si="16"/>
        <v>#N/A</v>
      </c>
      <c r="Z41" s="65" t="e">
        <f t="shared" si="8"/>
        <v>#N/A</v>
      </c>
      <c r="AA41" s="183"/>
      <c r="AB41" s="183"/>
      <c r="AC41" s="183"/>
      <c r="AD41" s="166" t="s">
        <v>287</v>
      </c>
      <c r="AE41" s="167">
        <v>42461</v>
      </c>
      <c r="AF41" s="167">
        <v>42735</v>
      </c>
      <c r="AG41" s="166" t="s">
        <v>288</v>
      </c>
      <c r="AH41" s="168" t="s">
        <v>289</v>
      </c>
      <c r="AI41" s="169" t="s">
        <v>209</v>
      </c>
      <c r="AJ41" s="169" t="s">
        <v>290</v>
      </c>
      <c r="AK41" s="170" t="s">
        <v>235</v>
      </c>
      <c r="AL41" s="179"/>
      <c r="AM41" s="179"/>
      <c r="AN41" s="170" t="s">
        <v>235</v>
      </c>
    </row>
    <row r="42" spans="1:40" ht="181.5" customHeight="1" thickBot="1" x14ac:dyDescent="0.25">
      <c r="A42" s="204" t="s">
        <v>181</v>
      </c>
      <c r="B42" s="205" t="s">
        <v>251</v>
      </c>
      <c r="C42" s="157">
        <f t="shared" si="11"/>
        <v>60</v>
      </c>
      <c r="D42" s="145" t="s">
        <v>252</v>
      </c>
      <c r="E42" s="145" t="s">
        <v>253</v>
      </c>
      <c r="F42" s="145" t="s">
        <v>254</v>
      </c>
      <c r="G42" s="206"/>
      <c r="H42" s="165">
        <v>3</v>
      </c>
      <c r="I42" s="165">
        <v>20</v>
      </c>
      <c r="J42" s="65" t="str">
        <f t="shared" si="0"/>
        <v>Extrema</v>
      </c>
      <c r="K42" s="297" t="s">
        <v>255</v>
      </c>
      <c r="L42" s="298"/>
      <c r="M42" s="163" t="s">
        <v>48</v>
      </c>
      <c r="N42" s="163">
        <v>20</v>
      </c>
      <c r="O42" s="163">
        <v>10</v>
      </c>
      <c r="P42" s="163">
        <v>15</v>
      </c>
      <c r="Q42" s="163">
        <v>30</v>
      </c>
      <c r="R42" s="163">
        <v>20</v>
      </c>
      <c r="S42" s="112">
        <f t="shared" si="43"/>
        <v>95</v>
      </c>
      <c r="T42" s="47" t="e">
        <f t="shared" si="2"/>
        <v>#N/A</v>
      </c>
      <c r="U42" s="47">
        <f t="shared" si="3"/>
        <v>0</v>
      </c>
      <c r="V42" s="187" t="b">
        <f t="shared" si="15"/>
        <v>0</v>
      </c>
      <c r="W42" s="65" t="e">
        <f t="shared" si="9"/>
        <v>#N/A</v>
      </c>
      <c r="X42" s="65">
        <f t="shared" si="10"/>
        <v>20</v>
      </c>
      <c r="Y42" s="112" t="e">
        <f t="shared" si="16"/>
        <v>#N/A</v>
      </c>
      <c r="Z42" s="65" t="e">
        <f t="shared" si="8"/>
        <v>#N/A</v>
      </c>
      <c r="AA42" s="325"/>
      <c r="AB42" s="325"/>
      <c r="AC42" s="325"/>
      <c r="AD42" s="166" t="s">
        <v>256</v>
      </c>
      <c r="AE42" s="167">
        <v>42461</v>
      </c>
      <c r="AF42" s="167">
        <v>42735</v>
      </c>
      <c r="AG42" s="166" t="s">
        <v>257</v>
      </c>
      <c r="AH42" s="168" t="s">
        <v>258</v>
      </c>
      <c r="AI42" s="169" t="s">
        <v>260</v>
      </c>
      <c r="AJ42" s="169" t="s">
        <v>259</v>
      </c>
      <c r="AK42" s="170" t="s">
        <v>235</v>
      </c>
      <c r="AL42" s="179"/>
      <c r="AM42" s="179"/>
      <c r="AN42" s="170" t="s">
        <v>235</v>
      </c>
    </row>
    <row r="43" spans="1:40" ht="138" customHeight="1" thickBot="1" x14ac:dyDescent="0.25">
      <c r="A43" s="207" t="s">
        <v>183</v>
      </c>
      <c r="B43" s="205" t="s">
        <v>291</v>
      </c>
      <c r="C43" s="157">
        <f t="shared" si="11"/>
        <v>10</v>
      </c>
      <c r="D43" s="145" t="s">
        <v>292</v>
      </c>
      <c r="E43" s="145" t="s">
        <v>293</v>
      </c>
      <c r="F43" s="148" t="s">
        <v>294</v>
      </c>
      <c r="G43" s="208"/>
      <c r="H43" s="165">
        <v>1</v>
      </c>
      <c r="I43" s="165">
        <v>10</v>
      </c>
      <c r="J43" s="65" t="str">
        <f t="shared" si="0"/>
        <v>Baja</v>
      </c>
      <c r="K43" s="297" t="s">
        <v>295</v>
      </c>
      <c r="L43" s="298"/>
      <c r="M43" s="163" t="s">
        <v>48</v>
      </c>
      <c r="N43" s="163">
        <v>20</v>
      </c>
      <c r="O43" s="163">
        <v>15</v>
      </c>
      <c r="P43" s="163">
        <v>15</v>
      </c>
      <c r="Q43" s="163">
        <v>30</v>
      </c>
      <c r="R43" s="163">
        <v>20</v>
      </c>
      <c r="S43" s="112">
        <f t="shared" si="43"/>
        <v>100</v>
      </c>
      <c r="T43" s="47" t="e">
        <f t="shared" si="2"/>
        <v>#N/A</v>
      </c>
      <c r="U43" s="47">
        <f t="shared" si="3"/>
        <v>0</v>
      </c>
      <c r="V43" s="187" t="b">
        <f t="shared" si="15"/>
        <v>0</v>
      </c>
      <c r="W43" s="65" t="e">
        <f t="shared" si="9"/>
        <v>#N/A</v>
      </c>
      <c r="X43" s="65">
        <f t="shared" si="10"/>
        <v>10</v>
      </c>
      <c r="Y43" s="112" t="e">
        <f t="shared" si="16"/>
        <v>#N/A</v>
      </c>
      <c r="Z43" s="65" t="e">
        <f t="shared" si="8"/>
        <v>#N/A</v>
      </c>
      <c r="AA43" s="209"/>
      <c r="AB43" s="209"/>
      <c r="AC43" s="209"/>
      <c r="AD43" s="166" t="s">
        <v>296</v>
      </c>
      <c r="AE43" s="167">
        <v>42461</v>
      </c>
      <c r="AF43" s="167">
        <v>42735</v>
      </c>
      <c r="AG43" s="166" t="s">
        <v>297</v>
      </c>
      <c r="AH43" s="168" t="s">
        <v>289</v>
      </c>
      <c r="AI43" s="169" t="s">
        <v>209</v>
      </c>
      <c r="AJ43" s="169" t="s">
        <v>298</v>
      </c>
      <c r="AK43" s="170" t="s">
        <v>235</v>
      </c>
      <c r="AL43" s="179"/>
      <c r="AM43" s="179"/>
      <c r="AN43" s="170" t="s">
        <v>235</v>
      </c>
    </row>
    <row r="44" spans="1:40" ht="58.5" customHeight="1" x14ac:dyDescent="0.2">
      <c r="A44" s="422" t="s">
        <v>182</v>
      </c>
      <c r="B44" s="437"/>
      <c r="C44" s="210">
        <f t="shared" si="11"/>
        <v>5</v>
      </c>
      <c r="D44" s="155"/>
      <c r="E44" s="155"/>
      <c r="F44" s="155"/>
      <c r="G44" s="208"/>
      <c r="H44" s="165">
        <v>1</v>
      </c>
      <c r="I44" s="165">
        <v>5</v>
      </c>
      <c r="J44" s="65" t="str">
        <f t="shared" si="0"/>
        <v>Baja</v>
      </c>
      <c r="K44" s="328"/>
      <c r="L44" s="330"/>
      <c r="M44" s="163" t="s">
        <v>48</v>
      </c>
      <c r="N44" s="163">
        <v>20</v>
      </c>
      <c r="O44" s="163">
        <v>10</v>
      </c>
      <c r="P44" s="163">
        <v>15</v>
      </c>
      <c r="Q44" s="163">
        <v>30</v>
      </c>
      <c r="R44" s="163">
        <v>20</v>
      </c>
      <c r="S44" s="112">
        <f t="shared" si="43"/>
        <v>95</v>
      </c>
      <c r="T44" s="47" t="e">
        <f t="shared" si="2"/>
        <v>#N/A</v>
      </c>
      <c r="U44" s="47">
        <f t="shared" si="3"/>
        <v>0</v>
      </c>
      <c r="V44" s="187" t="b">
        <f t="shared" si="15"/>
        <v>0</v>
      </c>
      <c r="W44" s="65" t="e">
        <f t="shared" si="9"/>
        <v>#N/A</v>
      </c>
      <c r="X44" s="65">
        <f t="shared" si="10"/>
        <v>5</v>
      </c>
      <c r="Y44" s="112" t="e">
        <f t="shared" si="16"/>
        <v>#N/A</v>
      </c>
      <c r="Z44" s="65" t="e">
        <f t="shared" si="8"/>
        <v>#N/A</v>
      </c>
      <c r="AA44" s="209"/>
      <c r="AB44" s="209"/>
      <c r="AC44" s="209"/>
      <c r="AD44" s="166"/>
      <c r="AE44" s="174"/>
      <c r="AF44" s="174"/>
      <c r="AG44" s="184"/>
      <c r="AH44" s="184"/>
      <c r="AI44" s="169" t="s">
        <v>83</v>
      </c>
      <c r="AJ44" s="169"/>
      <c r="AK44" s="170" t="s">
        <v>235</v>
      </c>
      <c r="AL44" s="179"/>
      <c r="AM44" s="179"/>
      <c r="AN44" s="170" t="s">
        <v>235</v>
      </c>
    </row>
    <row r="45" spans="1:40" ht="53.25" customHeight="1" thickBot="1" x14ac:dyDescent="0.25">
      <c r="A45" s="423"/>
      <c r="B45" s="438"/>
      <c r="C45" s="211">
        <f t="shared" si="11"/>
        <v>5</v>
      </c>
      <c r="D45" s="156"/>
      <c r="E45" s="156"/>
      <c r="F45" s="156"/>
      <c r="G45" s="212"/>
      <c r="H45" s="165">
        <v>1</v>
      </c>
      <c r="I45" s="165">
        <v>5</v>
      </c>
      <c r="J45" s="65" t="str">
        <f t="shared" si="0"/>
        <v>Baja</v>
      </c>
      <c r="K45" s="328"/>
      <c r="L45" s="330"/>
      <c r="M45" s="163" t="s">
        <v>48</v>
      </c>
      <c r="N45" s="163">
        <v>20</v>
      </c>
      <c r="O45" s="163">
        <v>10</v>
      </c>
      <c r="P45" s="163">
        <v>15</v>
      </c>
      <c r="Q45" s="163">
        <v>30</v>
      </c>
      <c r="R45" s="163">
        <v>20</v>
      </c>
      <c r="S45" s="112">
        <f t="shared" si="43"/>
        <v>95</v>
      </c>
      <c r="T45" s="47" t="e">
        <f t="shared" si="2"/>
        <v>#N/A</v>
      </c>
      <c r="U45" s="47">
        <f t="shared" si="3"/>
        <v>0</v>
      </c>
      <c r="V45" s="187" t="b">
        <f t="shared" si="15"/>
        <v>0</v>
      </c>
      <c r="W45" s="65" t="e">
        <f t="shared" si="9"/>
        <v>#N/A</v>
      </c>
      <c r="X45" s="65">
        <f t="shared" si="10"/>
        <v>5</v>
      </c>
      <c r="Y45" s="112" t="e">
        <f t="shared" si="16"/>
        <v>#N/A</v>
      </c>
      <c r="Z45" s="65" t="e">
        <f t="shared" si="8"/>
        <v>#N/A</v>
      </c>
      <c r="AA45" s="209"/>
      <c r="AB45" s="209"/>
      <c r="AC45" s="209"/>
      <c r="AD45" s="166"/>
      <c r="AE45" s="174"/>
      <c r="AF45" s="174"/>
      <c r="AG45" s="184"/>
      <c r="AH45" s="184"/>
      <c r="AI45" s="169"/>
      <c r="AJ45" s="169"/>
      <c r="AK45" s="170" t="s">
        <v>235</v>
      </c>
      <c r="AL45" s="179"/>
      <c r="AM45" s="179"/>
      <c r="AN45" s="170" t="s">
        <v>235</v>
      </c>
    </row>
    <row r="46" spans="1:40" x14ac:dyDescent="0.2">
      <c r="A46" s="141"/>
      <c r="B46" s="119"/>
      <c r="C46" s="116"/>
      <c r="D46" s="116"/>
      <c r="E46" s="116"/>
      <c r="F46" s="116"/>
      <c r="G46" s="116"/>
      <c r="H46" s="116"/>
      <c r="I46" s="116"/>
      <c r="J46" s="116"/>
      <c r="K46" s="116"/>
      <c r="L46" s="116"/>
      <c r="M46" s="116"/>
      <c r="N46" s="116"/>
      <c r="O46" s="116"/>
      <c r="P46" s="116"/>
      <c r="Q46" s="116"/>
      <c r="R46" s="116"/>
      <c r="S46" s="116"/>
      <c r="T46" s="116"/>
      <c r="U46" s="116"/>
      <c r="V46" s="116"/>
      <c r="W46" s="56"/>
      <c r="X46" s="56"/>
      <c r="Y46" s="56"/>
      <c r="Z46" s="56"/>
      <c r="AA46" s="56"/>
      <c r="AB46" s="56"/>
      <c r="AC46" s="56"/>
      <c r="AD46" s="56"/>
      <c r="AE46" s="66"/>
      <c r="AF46" s="66"/>
      <c r="AG46" s="66"/>
      <c r="AH46" s="66"/>
      <c r="AI46" s="66"/>
      <c r="AJ46" s="66"/>
      <c r="AK46" s="66"/>
      <c r="AL46" s="66"/>
      <c r="AM46" s="66"/>
      <c r="AN46" s="45"/>
    </row>
    <row r="47" spans="1:40" x14ac:dyDescent="0.2">
      <c r="A47" s="141"/>
      <c r="B47" s="119"/>
      <c r="C47" s="116"/>
      <c r="D47" s="116"/>
      <c r="E47" s="116"/>
      <c r="F47" s="116"/>
      <c r="G47" s="116"/>
      <c r="H47" s="116"/>
      <c r="I47" s="116"/>
      <c r="J47" s="116"/>
      <c r="K47" s="116"/>
      <c r="L47" s="116"/>
      <c r="M47" s="116"/>
      <c r="N47" s="116"/>
      <c r="O47" s="116"/>
      <c r="P47" s="116"/>
      <c r="Q47" s="116"/>
      <c r="R47" s="116"/>
      <c r="S47" s="116"/>
      <c r="T47" s="116"/>
      <c r="U47" s="116"/>
      <c r="V47" s="116"/>
      <c r="W47" s="56"/>
      <c r="X47" s="56"/>
      <c r="Y47" s="56"/>
      <c r="Z47" s="56"/>
      <c r="AA47" s="56"/>
      <c r="AB47" s="56"/>
      <c r="AC47" s="56"/>
      <c r="AD47" s="56"/>
      <c r="AE47" s="66"/>
      <c r="AF47" s="66"/>
      <c r="AG47" s="66"/>
      <c r="AH47" s="66"/>
      <c r="AI47" s="66"/>
      <c r="AJ47" s="66"/>
      <c r="AK47" s="66"/>
      <c r="AL47" s="66"/>
      <c r="AM47" s="66"/>
      <c r="AN47" s="45"/>
    </row>
    <row r="48" spans="1:40" x14ac:dyDescent="0.2">
      <c r="A48" s="120"/>
      <c r="B48" s="119"/>
      <c r="C48" s="116"/>
      <c r="D48" s="116"/>
      <c r="E48" s="116"/>
      <c r="F48" s="116"/>
      <c r="G48" s="116"/>
      <c r="H48" s="116"/>
      <c r="I48" s="116"/>
      <c r="J48" s="116"/>
      <c r="K48" s="116"/>
      <c r="L48" s="116"/>
      <c r="M48" s="116"/>
      <c r="N48" s="116"/>
      <c r="O48" s="116"/>
      <c r="P48" s="116"/>
      <c r="Q48" s="116"/>
      <c r="R48" s="116"/>
      <c r="S48" s="116"/>
      <c r="T48" s="116"/>
      <c r="U48" s="116"/>
      <c r="V48" s="116"/>
      <c r="W48" s="56"/>
      <c r="X48" s="56"/>
      <c r="Y48" s="56"/>
      <c r="Z48" s="56"/>
      <c r="AA48" s="56"/>
      <c r="AB48" s="56"/>
      <c r="AC48" s="56"/>
      <c r="AD48" s="56"/>
      <c r="AE48" s="66"/>
      <c r="AF48" s="66"/>
      <c r="AG48" s="66"/>
      <c r="AH48" s="66"/>
      <c r="AI48" s="66"/>
      <c r="AJ48" s="66"/>
      <c r="AK48" s="66"/>
      <c r="AL48" s="66"/>
      <c r="AM48" s="66"/>
      <c r="AN48" s="45"/>
    </row>
    <row r="49" spans="1:40" x14ac:dyDescent="0.2">
      <c r="A49" s="120"/>
      <c r="B49" s="119"/>
      <c r="C49" s="116"/>
      <c r="D49" s="116"/>
      <c r="E49" s="116"/>
      <c r="F49" s="116"/>
      <c r="G49" s="116"/>
      <c r="H49" s="116"/>
      <c r="I49" s="116"/>
      <c r="J49" s="116"/>
      <c r="K49" s="116"/>
      <c r="L49" s="116"/>
      <c r="M49" s="116"/>
      <c r="N49" s="116"/>
      <c r="O49" s="116"/>
      <c r="P49" s="116"/>
      <c r="Q49" s="116"/>
      <c r="R49" s="116"/>
      <c r="S49" s="116"/>
      <c r="T49" s="116"/>
      <c r="U49" s="116"/>
      <c r="V49" s="116"/>
      <c r="W49" s="56"/>
      <c r="X49" s="56"/>
      <c r="Y49" s="56"/>
      <c r="Z49" s="56"/>
      <c r="AA49" s="56"/>
      <c r="AB49" s="56"/>
      <c r="AC49" s="56"/>
      <c r="AD49" s="56"/>
      <c r="AE49" s="66"/>
      <c r="AF49" s="66"/>
      <c r="AG49" s="66"/>
      <c r="AH49" s="66"/>
      <c r="AI49" s="66"/>
      <c r="AJ49" s="66"/>
      <c r="AK49" s="66"/>
      <c r="AL49" s="66"/>
      <c r="AM49" s="66"/>
      <c r="AN49" s="45"/>
    </row>
    <row r="50" spans="1:40" x14ac:dyDescent="0.2">
      <c r="B50" s="119"/>
      <c r="C50" s="116"/>
      <c r="D50" s="116"/>
      <c r="E50" s="116"/>
      <c r="F50" s="116"/>
      <c r="G50" s="116"/>
      <c r="H50" s="116"/>
      <c r="I50" s="116"/>
      <c r="J50" s="116"/>
      <c r="K50" s="116"/>
      <c r="L50" s="116"/>
      <c r="M50" s="116"/>
      <c r="N50" s="116"/>
      <c r="O50" s="116"/>
      <c r="P50" s="116"/>
      <c r="Q50" s="116"/>
      <c r="R50" s="116"/>
      <c r="S50" s="116"/>
      <c r="T50" s="116"/>
      <c r="U50" s="116"/>
      <c r="V50" s="116"/>
      <c r="W50" s="56"/>
      <c r="X50" s="56"/>
      <c r="Y50" s="56"/>
      <c r="Z50" s="56"/>
      <c r="AA50" s="56"/>
      <c r="AB50" s="56"/>
      <c r="AC50" s="56"/>
      <c r="AD50" s="56"/>
      <c r="AE50" s="66"/>
      <c r="AF50" s="66"/>
      <c r="AG50" s="66"/>
      <c r="AH50" s="66"/>
      <c r="AI50" s="66"/>
      <c r="AJ50" s="66"/>
      <c r="AK50" s="66"/>
      <c r="AL50" s="66"/>
      <c r="AM50" s="66"/>
      <c r="AN50" s="45"/>
    </row>
    <row r="51" spans="1:40" ht="40.5" customHeight="1" x14ac:dyDescent="0.2">
      <c r="B51" s="119"/>
      <c r="C51" s="67"/>
      <c r="D51" s="67"/>
      <c r="E51" s="67"/>
      <c r="F51" s="67"/>
      <c r="G51" s="67"/>
      <c r="H51" s="67"/>
      <c r="I51" s="67"/>
      <c r="J51" s="67"/>
      <c r="K51" s="67"/>
      <c r="L51" s="67"/>
      <c r="M51" s="67"/>
      <c r="N51" s="67"/>
      <c r="O51" s="67"/>
      <c r="P51" s="67"/>
      <c r="Q51" s="67"/>
      <c r="R51" s="67"/>
      <c r="S51" s="67"/>
      <c r="T51" s="67"/>
      <c r="U51" s="67"/>
      <c r="V51" s="67"/>
      <c r="W51" s="56"/>
      <c r="X51" s="56"/>
      <c r="Y51" s="56"/>
      <c r="Z51" s="56"/>
      <c r="AA51" s="56"/>
      <c r="AB51" s="56"/>
      <c r="AC51" s="56"/>
      <c r="AD51" s="56"/>
      <c r="AE51" s="66"/>
      <c r="AF51" s="66"/>
      <c r="AG51" s="66"/>
      <c r="AH51" s="66"/>
      <c r="AI51" s="66"/>
      <c r="AJ51" s="66"/>
      <c r="AK51" s="66"/>
      <c r="AL51" s="66"/>
      <c r="AM51" s="66"/>
      <c r="AN51" s="45"/>
    </row>
    <row r="52" spans="1:40" ht="18.75" customHeight="1" x14ac:dyDescent="0.2">
      <c r="B52" s="139"/>
      <c r="C52" s="356" t="s">
        <v>14</v>
      </c>
      <c r="D52" s="357"/>
      <c r="E52" s="357"/>
      <c r="F52" s="358"/>
      <c r="G52" s="68"/>
      <c r="H52" s="68"/>
      <c r="I52" s="68"/>
      <c r="J52" s="68"/>
      <c r="K52" s="68"/>
      <c r="L52" s="356" t="s">
        <v>151</v>
      </c>
      <c r="M52" s="357"/>
      <c r="N52" s="357"/>
      <c r="O52" s="357"/>
      <c r="P52" s="357"/>
      <c r="Q52" s="357"/>
      <c r="R52" s="358"/>
      <c r="S52" s="109"/>
      <c r="T52" s="109"/>
      <c r="U52" s="109"/>
      <c r="V52" s="109"/>
      <c r="W52" s="109"/>
      <c r="X52" s="81"/>
      <c r="Y52" s="56"/>
      <c r="Z52" s="56"/>
      <c r="AA52" s="56"/>
      <c r="AB52" s="56"/>
      <c r="AC52" s="56"/>
      <c r="AD52" s="56"/>
      <c r="AE52" s="66"/>
      <c r="AF52" s="66"/>
      <c r="AG52" s="66"/>
      <c r="AH52" s="66"/>
      <c r="AI52" s="66"/>
      <c r="AJ52" s="66"/>
      <c r="AK52" s="66"/>
      <c r="AL52" s="66"/>
      <c r="AM52" s="66"/>
      <c r="AN52" s="45"/>
    </row>
    <row r="53" spans="1:40" ht="40.5" customHeight="1" x14ac:dyDescent="0.2">
      <c r="B53" s="139"/>
      <c r="C53" s="356" t="s">
        <v>15</v>
      </c>
      <c r="D53" s="358"/>
      <c r="E53" s="69" t="s">
        <v>106</v>
      </c>
      <c r="F53" s="121" t="s">
        <v>16</v>
      </c>
      <c r="G53" s="68"/>
      <c r="H53" s="68"/>
      <c r="I53" s="359"/>
      <c r="J53" s="359"/>
      <c r="K53" s="66"/>
      <c r="L53" s="360" t="s">
        <v>17</v>
      </c>
      <c r="M53" s="370" t="s">
        <v>18</v>
      </c>
      <c r="N53" s="371"/>
      <c r="O53" s="371"/>
      <c r="P53" s="371"/>
      <c r="Q53" s="371"/>
      <c r="R53" s="372"/>
      <c r="S53" s="109"/>
      <c r="T53" s="109"/>
      <c r="U53" s="109"/>
      <c r="V53" s="109"/>
      <c r="W53" s="109"/>
      <c r="X53" s="81"/>
      <c r="Y53" s="56"/>
      <c r="Z53" s="56"/>
      <c r="AA53" s="56"/>
      <c r="AB53" s="56"/>
      <c r="AC53" s="56"/>
      <c r="AD53" s="56"/>
      <c r="AE53" s="66"/>
      <c r="AF53" s="66"/>
      <c r="AG53" s="66"/>
      <c r="AH53" s="66"/>
      <c r="AI53" s="66"/>
      <c r="AJ53" s="66"/>
      <c r="AK53" s="66"/>
      <c r="AL53" s="66"/>
      <c r="AM53" s="66"/>
      <c r="AN53" s="45"/>
    </row>
    <row r="54" spans="1:40" ht="40.5" customHeight="1" x14ac:dyDescent="0.2">
      <c r="B54" s="139"/>
      <c r="C54" s="363" t="s">
        <v>128</v>
      </c>
      <c r="D54" s="364"/>
      <c r="E54" s="70" t="s">
        <v>107</v>
      </c>
      <c r="F54" s="217">
        <v>1</v>
      </c>
      <c r="G54" s="71"/>
      <c r="H54" s="71"/>
      <c r="I54" s="66"/>
      <c r="J54" s="66"/>
      <c r="K54" s="66"/>
      <c r="L54" s="361"/>
      <c r="M54" s="365" t="s">
        <v>138</v>
      </c>
      <c r="N54" s="373" t="s">
        <v>137</v>
      </c>
      <c r="O54" s="374"/>
      <c r="P54" s="375"/>
      <c r="Q54" s="366" t="s">
        <v>142</v>
      </c>
      <c r="R54" s="366"/>
      <c r="S54" s="346"/>
      <c r="T54" s="108"/>
      <c r="U54" s="108"/>
      <c r="V54" s="108"/>
      <c r="W54" s="110"/>
      <c r="X54" s="81"/>
      <c r="Y54" s="56" t="e">
        <f>CONCATENATE(#REF!,"-",C54)</f>
        <v>#REF!</v>
      </c>
      <c r="Z54" s="56"/>
      <c r="AC54" s="56"/>
      <c r="AD54" s="56"/>
      <c r="AE54" s="66"/>
      <c r="AF54" s="66"/>
      <c r="AG54" s="66"/>
      <c r="AH54" s="66"/>
      <c r="AI54" s="66"/>
      <c r="AJ54" s="66"/>
      <c r="AK54" s="66"/>
      <c r="AL54" s="66"/>
      <c r="AM54" s="66"/>
      <c r="AN54" s="45"/>
    </row>
    <row r="55" spans="1:40" ht="40.5" customHeight="1" x14ac:dyDescent="0.2">
      <c r="B55" s="139"/>
      <c r="C55" s="368" t="s">
        <v>19</v>
      </c>
      <c r="D55" s="369"/>
      <c r="E55" s="72" t="s">
        <v>108</v>
      </c>
      <c r="F55" s="218">
        <v>2</v>
      </c>
      <c r="G55" s="71"/>
      <c r="H55" s="71"/>
      <c r="I55" s="66"/>
      <c r="J55" s="66"/>
      <c r="K55" s="66"/>
      <c r="L55" s="362"/>
      <c r="M55" s="366"/>
      <c r="N55" s="376"/>
      <c r="O55" s="377"/>
      <c r="P55" s="378"/>
      <c r="Q55" s="367"/>
      <c r="R55" s="367"/>
      <c r="S55" s="346"/>
      <c r="T55" s="108"/>
      <c r="U55" s="108"/>
      <c r="V55" s="108"/>
      <c r="W55" s="110"/>
      <c r="X55" s="81"/>
      <c r="Y55" s="56" t="e">
        <f>CONCATENATE(#REF!,"-",C55)</f>
        <v>#REF!</v>
      </c>
      <c r="Z55" s="56"/>
      <c r="AC55" s="56"/>
      <c r="AD55" s="56"/>
      <c r="AE55" s="66"/>
      <c r="AF55" s="66"/>
      <c r="AG55" s="66"/>
      <c r="AH55" s="66"/>
      <c r="AI55" s="66"/>
      <c r="AJ55" s="66"/>
      <c r="AK55" s="66"/>
      <c r="AL55" s="66"/>
      <c r="AM55" s="66"/>
      <c r="AN55" s="45"/>
    </row>
    <row r="56" spans="1:40" ht="40.5" customHeight="1" x14ac:dyDescent="0.2">
      <c r="B56" s="139"/>
      <c r="C56" s="384" t="s">
        <v>20</v>
      </c>
      <c r="D56" s="385"/>
      <c r="E56" s="73" t="s">
        <v>109</v>
      </c>
      <c r="F56" s="217">
        <v>3</v>
      </c>
      <c r="G56" s="71"/>
      <c r="H56" s="71"/>
      <c r="I56" s="349"/>
      <c r="J56" s="349"/>
      <c r="K56" s="66"/>
      <c r="L56" s="382" t="s">
        <v>136</v>
      </c>
      <c r="M56" s="343" t="s">
        <v>139</v>
      </c>
      <c r="N56" s="350" t="s">
        <v>145</v>
      </c>
      <c r="O56" s="351"/>
      <c r="P56" s="352"/>
      <c r="Q56" s="345" t="s">
        <v>148</v>
      </c>
      <c r="R56" s="345"/>
      <c r="S56" s="346"/>
      <c r="T56" s="108"/>
      <c r="U56" s="108"/>
      <c r="V56" s="108"/>
      <c r="W56" s="346"/>
      <c r="X56" s="81"/>
      <c r="Y56" s="56" t="e">
        <f>CONCATENATE(#REF!,"-",C56)</f>
        <v>#REF!</v>
      </c>
      <c r="Z56" s="56"/>
      <c r="AC56" s="56"/>
      <c r="AD56" s="56"/>
      <c r="AE56" s="66"/>
      <c r="AF56" s="66"/>
      <c r="AG56" s="66"/>
      <c r="AH56" s="66"/>
      <c r="AI56" s="66"/>
      <c r="AJ56" s="66"/>
      <c r="AK56" s="66"/>
      <c r="AL56" s="66"/>
      <c r="AM56" s="66"/>
      <c r="AN56" s="45"/>
    </row>
    <row r="57" spans="1:40" ht="30.75" customHeight="1" x14ac:dyDescent="0.2">
      <c r="B57" s="139"/>
      <c r="C57" s="347" t="s">
        <v>21</v>
      </c>
      <c r="D57" s="348"/>
      <c r="E57" s="73" t="s">
        <v>110</v>
      </c>
      <c r="F57" s="217">
        <v>4</v>
      </c>
      <c r="G57" s="71"/>
      <c r="H57" s="71"/>
      <c r="I57" s="349"/>
      <c r="J57" s="349"/>
      <c r="K57" s="66"/>
      <c r="L57" s="382"/>
      <c r="M57" s="344"/>
      <c r="N57" s="353"/>
      <c r="O57" s="354"/>
      <c r="P57" s="355"/>
      <c r="Q57" s="345"/>
      <c r="R57" s="345"/>
      <c r="S57" s="346"/>
      <c r="T57" s="108"/>
      <c r="U57" s="108"/>
      <c r="V57" s="108"/>
      <c r="W57" s="346"/>
      <c r="X57" s="81"/>
      <c r="Y57" s="56" t="e">
        <f>CONCATENATE(#REF!,"-",C57)</f>
        <v>#REF!</v>
      </c>
      <c r="Z57" s="56"/>
      <c r="AC57" s="56"/>
      <c r="AD57" s="56"/>
      <c r="AE57" s="66"/>
      <c r="AF57" s="66"/>
      <c r="AG57" s="66"/>
      <c r="AH57" s="66"/>
      <c r="AI57" s="66"/>
      <c r="AJ57" s="66"/>
      <c r="AK57" s="66"/>
      <c r="AL57" s="66"/>
      <c r="AM57" s="66"/>
      <c r="AN57" s="45"/>
    </row>
    <row r="58" spans="1:40" ht="33" customHeight="1" x14ac:dyDescent="0.2">
      <c r="B58" s="139"/>
      <c r="C58" s="379" t="s">
        <v>22</v>
      </c>
      <c r="D58" s="380"/>
      <c r="E58" s="73" t="s">
        <v>111</v>
      </c>
      <c r="F58" s="217">
        <v>5</v>
      </c>
      <c r="G58" s="71"/>
      <c r="H58" s="71"/>
      <c r="I58" s="381" t="s">
        <v>61</v>
      </c>
      <c r="J58" s="381"/>
      <c r="K58" s="66"/>
      <c r="L58" s="382" t="s">
        <v>135</v>
      </c>
      <c r="M58" s="343" t="s">
        <v>140</v>
      </c>
      <c r="N58" s="350" t="s">
        <v>146</v>
      </c>
      <c r="O58" s="351"/>
      <c r="P58" s="352"/>
      <c r="Q58" s="345" t="s">
        <v>149</v>
      </c>
      <c r="R58" s="345"/>
      <c r="S58" s="346"/>
      <c r="T58" s="108"/>
      <c r="U58" s="108"/>
      <c r="V58" s="108"/>
      <c r="W58" s="346"/>
      <c r="X58" s="81"/>
      <c r="Y58" s="56" t="e">
        <f>CONCATENATE(#REF!,"-",C58)</f>
        <v>#REF!</v>
      </c>
      <c r="Z58" s="56"/>
      <c r="AC58" s="56"/>
      <c r="AD58" s="56"/>
      <c r="AE58" s="66"/>
      <c r="AF58" s="66"/>
      <c r="AG58" s="66"/>
      <c r="AH58" s="66"/>
      <c r="AI58" s="66"/>
      <c r="AJ58" s="66"/>
      <c r="AK58" s="66"/>
      <c r="AL58" s="66"/>
      <c r="AM58" s="66"/>
      <c r="AN58" s="45"/>
    </row>
    <row r="59" spans="1:40" ht="11.25" customHeight="1" x14ac:dyDescent="0.2">
      <c r="B59" s="139"/>
      <c r="C59" s="137"/>
      <c r="D59" s="55"/>
      <c r="E59" s="55"/>
      <c r="F59" s="219"/>
      <c r="G59" s="75"/>
      <c r="H59" s="74"/>
      <c r="I59" s="55"/>
      <c r="J59" s="55"/>
      <c r="K59" s="55"/>
      <c r="L59" s="382"/>
      <c r="M59" s="344"/>
      <c r="N59" s="353"/>
      <c r="O59" s="354"/>
      <c r="P59" s="355"/>
      <c r="Q59" s="345"/>
      <c r="R59" s="345"/>
      <c r="S59" s="346"/>
      <c r="T59" s="108"/>
      <c r="U59" s="108"/>
      <c r="V59" s="108"/>
      <c r="W59" s="346"/>
      <c r="X59" s="81"/>
      <c r="Y59" s="56"/>
      <c r="Z59" s="56"/>
      <c r="AC59" s="56"/>
      <c r="AD59" s="56"/>
      <c r="AE59" s="66"/>
      <c r="AF59" s="66"/>
      <c r="AG59" s="66"/>
      <c r="AH59" s="66"/>
      <c r="AI59" s="66"/>
      <c r="AJ59" s="66"/>
      <c r="AK59" s="66"/>
      <c r="AL59" s="66"/>
      <c r="AM59" s="66"/>
      <c r="AN59" s="45"/>
    </row>
    <row r="60" spans="1:40" ht="14.25" customHeight="1" x14ac:dyDescent="0.2">
      <c r="B60" s="139"/>
      <c r="C60" s="138" t="s">
        <v>23</v>
      </c>
      <c r="D60" s="357" t="s">
        <v>23</v>
      </c>
      <c r="E60" s="357"/>
      <c r="F60" s="220"/>
      <c r="G60" s="68"/>
      <c r="H60" s="68"/>
      <c r="I60" s="68"/>
      <c r="J60" s="68"/>
      <c r="K60" s="68"/>
      <c r="L60" s="382" t="s">
        <v>134</v>
      </c>
      <c r="M60" s="343" t="s">
        <v>141</v>
      </c>
      <c r="N60" s="350" t="s">
        <v>147</v>
      </c>
      <c r="O60" s="351"/>
      <c r="P60" s="352"/>
      <c r="Q60" s="345" t="s">
        <v>150</v>
      </c>
      <c r="R60" s="345"/>
      <c r="S60" s="346"/>
      <c r="T60" s="108"/>
      <c r="U60" s="108"/>
      <c r="V60" s="108"/>
      <c r="W60" s="346"/>
      <c r="X60" s="81"/>
      <c r="Y60" s="56"/>
      <c r="Z60" s="56"/>
      <c r="AC60" s="56"/>
      <c r="AD60" s="56"/>
      <c r="AE60" s="66"/>
      <c r="AF60" s="66"/>
      <c r="AG60" s="66"/>
      <c r="AH60" s="66"/>
      <c r="AI60" s="66"/>
      <c r="AJ60" s="66"/>
      <c r="AK60" s="66"/>
      <c r="AL60" s="66"/>
      <c r="AM60" s="66"/>
      <c r="AN60" s="45"/>
    </row>
    <row r="61" spans="1:40" ht="30" customHeight="1" x14ac:dyDescent="0.25">
      <c r="B61" s="139"/>
      <c r="C61" s="356" t="s">
        <v>15</v>
      </c>
      <c r="D61" s="421"/>
      <c r="E61" s="76"/>
      <c r="F61" s="221" t="s">
        <v>16</v>
      </c>
      <c r="G61" s="94"/>
      <c r="H61" s="390"/>
      <c r="I61" s="390"/>
      <c r="J61" s="390"/>
      <c r="K61" s="66"/>
      <c r="L61" s="419"/>
      <c r="M61" s="344"/>
      <c r="N61" s="353"/>
      <c r="O61" s="354"/>
      <c r="P61" s="355"/>
      <c r="Q61" s="420"/>
      <c r="R61" s="420"/>
      <c r="S61" s="346"/>
      <c r="T61" s="108"/>
      <c r="U61" s="108"/>
      <c r="V61" s="108"/>
      <c r="W61" s="346"/>
      <c r="X61" s="81"/>
      <c r="Y61" s="56"/>
      <c r="Z61" s="56"/>
      <c r="AC61" s="56"/>
      <c r="AD61" s="56"/>
      <c r="AE61" s="66"/>
      <c r="AF61" s="66"/>
      <c r="AG61" s="66"/>
      <c r="AH61" s="66"/>
      <c r="AI61" s="66"/>
      <c r="AJ61" s="66"/>
      <c r="AK61" s="66"/>
      <c r="AL61" s="66"/>
      <c r="AM61" s="66"/>
      <c r="AN61" s="45"/>
    </row>
    <row r="62" spans="1:40" ht="33.75" customHeight="1" x14ac:dyDescent="0.25">
      <c r="B62" s="139"/>
      <c r="C62" s="388" t="s">
        <v>24</v>
      </c>
      <c r="D62" s="389"/>
      <c r="E62" s="100" t="s">
        <v>129</v>
      </c>
      <c r="F62" s="222">
        <v>5</v>
      </c>
      <c r="G62" s="77"/>
      <c r="H62" s="390"/>
      <c r="I62" s="390"/>
      <c r="J62" s="390"/>
      <c r="K62" s="66"/>
      <c r="L62" s="103" t="s">
        <v>132</v>
      </c>
      <c r="M62" s="107" t="s">
        <v>143</v>
      </c>
      <c r="N62" s="398" t="s">
        <v>140</v>
      </c>
      <c r="O62" s="400"/>
      <c r="P62" s="399"/>
      <c r="Q62" s="396" t="s">
        <v>146</v>
      </c>
      <c r="R62" s="397"/>
      <c r="S62" s="87"/>
      <c r="T62" s="87"/>
      <c r="U62" s="87"/>
      <c r="V62" s="87"/>
      <c r="W62" s="87"/>
      <c r="X62" s="81"/>
      <c r="Y62" s="56" t="e">
        <f>CONCATENATE(#REF!,"-",C62)</f>
        <v>#REF!</v>
      </c>
      <c r="Z62" s="56"/>
      <c r="AC62" s="56"/>
      <c r="AD62" s="56"/>
      <c r="AE62" s="66"/>
      <c r="AF62" s="66"/>
      <c r="AG62" s="66"/>
      <c r="AH62" s="66"/>
      <c r="AI62" s="66"/>
      <c r="AJ62" s="66"/>
      <c r="AK62" s="66"/>
      <c r="AL62" s="66"/>
      <c r="AM62" s="66"/>
      <c r="AN62" s="45"/>
    </row>
    <row r="63" spans="1:40" ht="39.75" customHeight="1" x14ac:dyDescent="0.25">
      <c r="B63" s="139"/>
      <c r="C63" s="391" t="s">
        <v>25</v>
      </c>
      <c r="D63" s="392"/>
      <c r="E63" s="100" t="s">
        <v>130</v>
      </c>
      <c r="F63" s="222">
        <v>10</v>
      </c>
      <c r="G63" s="77"/>
      <c r="H63" s="390"/>
      <c r="I63" s="390"/>
      <c r="J63" s="390"/>
      <c r="K63" s="66"/>
      <c r="L63" s="122" t="s">
        <v>133</v>
      </c>
      <c r="M63" s="107" t="s">
        <v>144</v>
      </c>
      <c r="N63" s="401" t="s">
        <v>143</v>
      </c>
      <c r="O63" s="402"/>
      <c r="P63" s="403"/>
      <c r="Q63" s="398" t="s">
        <v>140</v>
      </c>
      <c r="R63" s="399"/>
      <c r="S63" s="87"/>
      <c r="T63" s="87"/>
      <c r="U63" s="87"/>
      <c r="V63" s="87"/>
      <c r="W63" s="87"/>
      <c r="X63" s="81"/>
      <c r="Y63" s="56" t="e">
        <f>CONCATENATE(#REF!,"-",C63)</f>
        <v>#REF!</v>
      </c>
      <c r="Z63" s="56"/>
      <c r="AC63" s="56"/>
      <c r="AD63" s="56"/>
      <c r="AE63" s="66"/>
      <c r="AF63" s="66"/>
      <c r="AG63" s="66"/>
      <c r="AH63" s="66"/>
      <c r="AI63" s="66"/>
      <c r="AJ63" s="66"/>
      <c r="AK63" s="66"/>
      <c r="AL63" s="66"/>
      <c r="AM63" s="66"/>
      <c r="AN63" s="45"/>
    </row>
    <row r="64" spans="1:40" ht="23.25" customHeight="1" x14ac:dyDescent="0.25">
      <c r="B64" s="139"/>
      <c r="C64" s="393" t="s">
        <v>26</v>
      </c>
      <c r="D64" s="394"/>
      <c r="E64" s="100" t="s">
        <v>131</v>
      </c>
      <c r="F64" s="222">
        <v>20</v>
      </c>
      <c r="G64" s="77"/>
      <c r="H64" s="390"/>
      <c r="I64" s="390"/>
      <c r="J64" s="390"/>
      <c r="K64" s="66"/>
      <c r="L64" s="80"/>
      <c r="M64" s="80"/>
      <c r="N64" s="80"/>
      <c r="O64" s="80"/>
      <c r="P64" s="80"/>
      <c r="Q64" s="80"/>
      <c r="R64" s="80"/>
      <c r="S64" s="87"/>
      <c r="T64" s="87"/>
      <c r="U64" s="87"/>
      <c r="V64" s="87"/>
      <c r="W64" s="87"/>
      <c r="X64" s="81"/>
      <c r="Y64" s="56" t="e">
        <f>CONCATENATE(#REF!,"-",C64)</f>
        <v>#REF!</v>
      </c>
      <c r="Z64" s="56"/>
      <c r="AC64" s="56"/>
      <c r="AD64" s="56"/>
      <c r="AE64" s="66"/>
      <c r="AF64" s="66"/>
      <c r="AG64" s="66"/>
      <c r="AH64" s="66"/>
      <c r="AI64" s="66"/>
      <c r="AJ64" s="66"/>
      <c r="AK64" s="66"/>
      <c r="AL64" s="66"/>
      <c r="AM64" s="66"/>
      <c r="AN64" s="45"/>
    </row>
    <row r="65" spans="2:40" ht="23.25" customHeight="1" x14ac:dyDescent="0.25">
      <c r="B65" s="119"/>
      <c r="C65" s="104"/>
      <c r="D65" s="140"/>
      <c r="E65" s="105"/>
      <c r="F65" s="41"/>
      <c r="G65" s="77"/>
      <c r="H65" s="99"/>
      <c r="I65" s="99"/>
      <c r="J65" s="99"/>
      <c r="K65" s="66"/>
      <c r="L65" s="106"/>
      <c r="M65" s="106"/>
      <c r="N65" s="106"/>
      <c r="O65" s="106"/>
      <c r="P65" s="106"/>
      <c r="Q65" s="106"/>
      <c r="R65" s="106"/>
      <c r="S65" s="106"/>
      <c r="T65" s="106"/>
      <c r="U65" s="106"/>
      <c r="V65" s="106"/>
      <c r="W65" s="106"/>
      <c r="X65" s="56"/>
      <c r="Y65" s="56"/>
      <c r="Z65" s="56"/>
      <c r="AC65" s="56"/>
      <c r="AD65" s="56"/>
      <c r="AE65" s="66"/>
      <c r="AF65" s="66"/>
      <c r="AG65" s="66"/>
      <c r="AH65" s="66"/>
      <c r="AI65" s="66"/>
      <c r="AJ65" s="66"/>
      <c r="AK65" s="66"/>
      <c r="AL65" s="66"/>
      <c r="AM65" s="66"/>
      <c r="AN65" s="45"/>
    </row>
    <row r="66" spans="2:40" ht="15" customHeight="1" x14ac:dyDescent="0.25">
      <c r="B66" s="119"/>
      <c r="C66" s="78" t="s">
        <v>27</v>
      </c>
      <c r="D66" s="79"/>
      <c r="E66" s="79"/>
      <c r="F66" s="79"/>
      <c r="G66" s="79"/>
      <c r="H66" s="79"/>
      <c r="I66" s="79"/>
      <c r="J66" s="79"/>
      <c r="K66" s="77"/>
      <c r="L66" s="61"/>
      <c r="M66" s="80"/>
      <c r="N66" s="80"/>
      <c r="O66" s="80"/>
      <c r="P66" s="80"/>
      <c r="Q66" s="80"/>
      <c r="R66" s="80"/>
      <c r="S66" s="80"/>
      <c r="T66" s="80"/>
      <c r="U66" s="80"/>
      <c r="V66" s="80"/>
      <c r="W66" s="56"/>
      <c r="X66" s="56"/>
      <c r="Y66" s="56"/>
      <c r="Z66" s="56"/>
      <c r="AC66" s="56"/>
      <c r="AD66" s="56"/>
      <c r="AE66" s="66"/>
      <c r="AF66" s="66"/>
      <c r="AG66" s="66"/>
      <c r="AH66" s="66"/>
      <c r="AI66" s="66"/>
      <c r="AJ66" s="66"/>
      <c r="AK66" s="66"/>
      <c r="AL66" s="66"/>
      <c r="AM66" s="66"/>
      <c r="AN66" s="45"/>
    </row>
    <row r="67" spans="2:40" ht="15" customHeight="1" x14ac:dyDescent="0.25">
      <c r="B67" s="119"/>
      <c r="C67" s="78"/>
      <c r="D67" s="79"/>
      <c r="E67" s="79"/>
      <c r="F67" s="79"/>
      <c r="G67" s="79"/>
      <c r="H67" s="79"/>
      <c r="I67" s="79"/>
      <c r="J67" s="79"/>
      <c r="K67" s="77"/>
      <c r="L67" s="61"/>
      <c r="M67" s="80"/>
      <c r="N67" s="80"/>
      <c r="O67" s="80"/>
      <c r="P67" s="80"/>
      <c r="Q67" s="80"/>
      <c r="R67" s="80"/>
      <c r="S67" s="80"/>
      <c r="T67" s="80"/>
      <c r="U67" s="80"/>
      <c r="V67" s="80"/>
      <c r="W67" s="56"/>
      <c r="X67" s="56"/>
      <c r="Y67" s="56"/>
      <c r="Z67" s="56"/>
      <c r="AC67" s="56"/>
      <c r="AD67" s="56"/>
      <c r="AE67" s="66"/>
      <c r="AF67" s="66"/>
      <c r="AG67" s="66"/>
      <c r="AH67" s="66"/>
      <c r="AI67" s="66"/>
      <c r="AJ67" s="66"/>
      <c r="AK67" s="66"/>
      <c r="AL67" s="66"/>
      <c r="AM67" s="66"/>
      <c r="AN67" s="45"/>
    </row>
    <row r="68" spans="2:40" ht="15" customHeight="1" x14ac:dyDescent="0.2">
      <c r="B68" s="119"/>
      <c r="C68" s="56"/>
      <c r="D68" s="56"/>
      <c r="E68" s="56"/>
      <c r="F68" s="56"/>
      <c r="G68" s="56"/>
      <c r="H68" s="56"/>
      <c r="I68" s="56"/>
      <c r="J68" s="56"/>
      <c r="K68" s="56"/>
      <c r="L68" s="56"/>
      <c r="M68" s="56"/>
      <c r="N68" s="56"/>
      <c r="O68" s="56"/>
      <c r="P68" s="56"/>
      <c r="Q68" s="56"/>
      <c r="R68" s="56"/>
      <c r="S68" s="56"/>
      <c r="T68" s="56"/>
      <c r="U68" s="56"/>
      <c r="V68" s="56"/>
      <c r="W68" s="56"/>
      <c r="X68" s="56"/>
      <c r="Y68" s="56"/>
      <c r="Z68" s="56"/>
      <c r="AC68" s="56"/>
      <c r="AD68" s="56"/>
      <c r="AE68" s="66"/>
      <c r="AF68" s="66"/>
      <c r="AG68" s="66"/>
      <c r="AH68" s="66"/>
      <c r="AI68" s="66"/>
      <c r="AJ68" s="66"/>
      <c r="AK68" s="66"/>
      <c r="AL68" s="66"/>
      <c r="AM68" s="66"/>
      <c r="AN68" s="45"/>
    </row>
    <row r="69" spans="2:40" ht="15" customHeight="1" x14ac:dyDescent="0.2">
      <c r="B69" s="119"/>
      <c r="C69" s="56"/>
      <c r="D69" s="56"/>
      <c r="E69" s="56"/>
      <c r="F69" s="56"/>
      <c r="G69" s="56"/>
      <c r="H69" s="56"/>
      <c r="I69" s="56"/>
      <c r="J69" s="56"/>
      <c r="K69" s="56"/>
      <c r="L69" s="56"/>
      <c r="M69" s="56"/>
      <c r="N69" s="395"/>
      <c r="O69" s="395"/>
      <c r="P69" s="395"/>
      <c r="Q69" s="395"/>
      <c r="R69" s="395"/>
      <c r="S69" s="395"/>
      <c r="T69" s="102">
        <v>5</v>
      </c>
      <c r="U69" s="56" t="s">
        <v>44</v>
      </c>
      <c r="V69" s="56"/>
      <c r="W69" s="56"/>
      <c r="X69" s="56"/>
      <c r="Y69" s="56"/>
      <c r="Z69" s="56"/>
      <c r="AC69" s="56"/>
      <c r="AD69" s="56"/>
      <c r="AE69" s="66"/>
      <c r="AF69" s="66"/>
      <c r="AG69" s="66"/>
      <c r="AH69" s="66"/>
      <c r="AI69" s="66"/>
      <c r="AJ69" s="66"/>
      <c r="AK69" s="66"/>
      <c r="AL69" s="66"/>
      <c r="AM69" s="66"/>
      <c r="AN69" s="45"/>
    </row>
    <row r="70" spans="2:40" ht="15" customHeight="1" x14ac:dyDescent="0.2">
      <c r="B70" s="119"/>
      <c r="C70" s="56"/>
      <c r="D70" s="56"/>
      <c r="E70" s="56"/>
      <c r="F70" s="56"/>
      <c r="G70" s="56"/>
      <c r="H70" s="56"/>
      <c r="I70" s="56"/>
      <c r="J70" s="56"/>
      <c r="K70" s="56"/>
      <c r="L70" s="56"/>
      <c r="M70" s="56"/>
      <c r="N70" s="81"/>
      <c r="O70" s="81"/>
      <c r="P70" s="81"/>
      <c r="Q70" s="81"/>
      <c r="R70" s="81"/>
      <c r="S70" s="81"/>
      <c r="T70" s="102">
        <v>10</v>
      </c>
      <c r="U70" s="56" t="s">
        <v>44</v>
      </c>
      <c r="V70" s="56"/>
      <c r="W70" s="56"/>
      <c r="X70" s="56"/>
      <c r="Y70" s="56"/>
      <c r="Z70" s="56"/>
      <c r="AC70" s="56"/>
      <c r="AD70" s="56"/>
      <c r="AE70" s="66"/>
      <c r="AF70" s="66"/>
      <c r="AG70" s="66"/>
      <c r="AH70" s="66"/>
      <c r="AI70" s="66"/>
      <c r="AJ70" s="66"/>
      <c r="AK70" s="66"/>
      <c r="AL70" s="66"/>
      <c r="AM70" s="66"/>
      <c r="AN70" s="45"/>
    </row>
    <row r="71" spans="2:40" ht="69" customHeight="1" x14ac:dyDescent="0.2">
      <c r="B71" s="119"/>
      <c r="C71" s="56"/>
      <c r="D71" s="56"/>
      <c r="E71" s="56"/>
      <c r="F71" s="56"/>
      <c r="G71" s="56"/>
      <c r="H71" s="56"/>
      <c r="I71" s="56"/>
      <c r="J71" s="56"/>
      <c r="K71" s="56"/>
      <c r="L71" s="56"/>
      <c r="M71" s="56"/>
      <c r="N71" s="81"/>
      <c r="O71" s="81"/>
      <c r="P71" s="81"/>
      <c r="Q71" s="81"/>
      <c r="R71" s="81"/>
      <c r="S71" s="81"/>
      <c r="T71" s="102">
        <v>15</v>
      </c>
      <c r="U71" s="56" t="s">
        <v>47</v>
      </c>
      <c r="V71" s="56"/>
      <c r="W71" s="56"/>
      <c r="X71" s="56"/>
      <c r="Y71" s="56"/>
      <c r="Z71" s="56"/>
      <c r="AC71" s="56"/>
      <c r="AD71" s="56"/>
      <c r="AE71" s="66"/>
      <c r="AF71" s="66"/>
      <c r="AG71" s="66"/>
      <c r="AH71" s="66"/>
      <c r="AI71" s="66"/>
      <c r="AJ71" s="66"/>
      <c r="AK71" s="66"/>
      <c r="AL71" s="66"/>
      <c r="AM71" s="66"/>
      <c r="AN71" s="45"/>
    </row>
    <row r="72" spans="2:40" ht="15" customHeight="1" x14ac:dyDescent="0.2">
      <c r="B72" s="119"/>
      <c r="C72" s="56"/>
      <c r="D72" s="56"/>
      <c r="E72" s="56"/>
      <c r="F72" s="56"/>
      <c r="G72" s="56"/>
      <c r="H72" s="56"/>
      <c r="I72" s="56"/>
      <c r="J72" s="56"/>
      <c r="K72" s="56"/>
      <c r="L72" s="56"/>
      <c r="M72" s="56"/>
      <c r="N72" s="81"/>
      <c r="O72" s="81"/>
      <c r="P72" s="81"/>
      <c r="Q72" s="81"/>
      <c r="R72" s="81"/>
      <c r="S72" s="81"/>
      <c r="T72" s="54">
        <v>20</v>
      </c>
      <c r="U72" s="54" t="s">
        <v>47</v>
      </c>
      <c r="W72" s="56"/>
      <c r="X72" s="56"/>
      <c r="Y72" s="56"/>
      <c r="Z72" s="56"/>
      <c r="AC72" s="56"/>
      <c r="AD72" s="56"/>
      <c r="AE72" s="66"/>
      <c r="AF72" s="66"/>
      <c r="AG72" s="66"/>
      <c r="AH72" s="66"/>
      <c r="AI72" s="66"/>
      <c r="AJ72" s="66"/>
      <c r="AK72" s="66"/>
      <c r="AL72" s="66"/>
      <c r="AM72" s="66"/>
      <c r="AN72" s="45"/>
    </row>
    <row r="73" spans="2:40" ht="15" customHeight="1" x14ac:dyDescent="0.2">
      <c r="B73" s="119"/>
      <c r="C73" s="56"/>
      <c r="D73" s="56"/>
      <c r="E73" s="56"/>
      <c r="F73" s="56"/>
      <c r="G73" s="56"/>
      <c r="H73" s="56"/>
      <c r="I73" s="56"/>
      <c r="J73" s="56"/>
      <c r="K73" s="56"/>
      <c r="L73" s="56"/>
      <c r="M73" s="56"/>
      <c r="N73" s="81"/>
      <c r="O73" s="81"/>
      <c r="P73" s="81"/>
      <c r="Q73" s="81"/>
      <c r="R73" s="81"/>
      <c r="S73" s="81"/>
      <c r="T73" s="54">
        <v>25</v>
      </c>
      <c r="U73" s="54" t="s">
        <v>47</v>
      </c>
      <c r="W73" s="56"/>
      <c r="X73" s="56"/>
      <c r="Y73" s="56"/>
      <c r="Z73" s="56"/>
      <c r="AC73" s="56"/>
      <c r="AD73" s="56"/>
      <c r="AE73" s="66"/>
      <c r="AF73" s="66"/>
      <c r="AG73" s="66"/>
      <c r="AH73" s="66"/>
      <c r="AI73" s="66"/>
      <c r="AJ73" s="66"/>
      <c r="AK73" s="66"/>
      <c r="AL73" s="66"/>
      <c r="AM73" s="66"/>
      <c r="AN73" s="45"/>
    </row>
    <row r="74" spans="2:40" ht="15" customHeight="1" x14ac:dyDescent="0.2">
      <c r="B74" s="119"/>
      <c r="C74" s="56"/>
      <c r="D74" s="56"/>
      <c r="E74" s="56"/>
      <c r="F74" s="56"/>
      <c r="G74" s="56"/>
      <c r="H74" s="56"/>
      <c r="I74" s="56"/>
      <c r="J74" s="56"/>
      <c r="K74" s="56"/>
      <c r="L74" s="56"/>
      <c r="M74" s="56"/>
      <c r="N74" s="81"/>
      <c r="O74" s="81"/>
      <c r="P74" s="81"/>
      <c r="Q74" s="81"/>
      <c r="R74" s="81"/>
      <c r="S74" s="81"/>
      <c r="T74" s="102">
        <v>30</v>
      </c>
      <c r="U74" s="56" t="s">
        <v>45</v>
      </c>
      <c r="V74" s="56"/>
      <c r="W74" s="56"/>
      <c r="X74" s="56"/>
      <c r="Y74" s="56"/>
      <c r="Z74" s="56"/>
      <c r="AC74" s="56"/>
      <c r="AD74" s="56"/>
      <c r="AE74" s="66"/>
      <c r="AF74" s="66"/>
      <c r="AG74" s="66"/>
      <c r="AH74" s="66"/>
      <c r="AI74" s="66"/>
      <c r="AJ74" s="66"/>
      <c r="AK74" s="66"/>
      <c r="AL74" s="66"/>
      <c r="AM74" s="66"/>
      <c r="AN74" s="45"/>
    </row>
    <row r="75" spans="2:40" ht="15" customHeight="1" x14ac:dyDescent="0.2">
      <c r="B75" s="119"/>
      <c r="C75" s="56"/>
      <c r="D75" s="56"/>
      <c r="E75" s="56"/>
      <c r="F75" s="56"/>
      <c r="G75" s="56"/>
      <c r="H75" s="56"/>
      <c r="I75" s="56"/>
      <c r="J75" s="56"/>
      <c r="K75" s="56"/>
      <c r="L75" s="56"/>
      <c r="M75" s="56"/>
      <c r="N75" s="81"/>
      <c r="O75" s="81"/>
      <c r="P75" s="81"/>
      <c r="Q75" s="81"/>
      <c r="R75" s="81"/>
      <c r="S75" s="81"/>
      <c r="T75" s="102">
        <v>40</v>
      </c>
      <c r="U75" s="56" t="s">
        <v>45</v>
      </c>
      <c r="V75" s="56"/>
      <c r="W75" s="56"/>
      <c r="X75" s="56"/>
      <c r="Y75" s="56"/>
      <c r="Z75" s="56"/>
      <c r="AC75" s="56"/>
      <c r="AD75" s="56"/>
      <c r="AE75" s="66"/>
      <c r="AF75" s="66"/>
      <c r="AG75" s="66"/>
      <c r="AH75" s="66"/>
      <c r="AI75" s="66"/>
      <c r="AJ75" s="66"/>
      <c r="AK75" s="66"/>
      <c r="AL75" s="66"/>
      <c r="AM75" s="66"/>
      <c r="AN75" s="45"/>
    </row>
    <row r="76" spans="2:40" ht="15" customHeight="1" x14ac:dyDescent="0.2">
      <c r="B76" s="119"/>
      <c r="C76" s="56"/>
      <c r="D76" s="56"/>
      <c r="E76" s="56"/>
      <c r="F76" s="56"/>
      <c r="G76" s="56"/>
      <c r="H76" s="56"/>
      <c r="I76" s="56"/>
      <c r="J76" s="56"/>
      <c r="K76" s="56"/>
      <c r="L76" s="56"/>
      <c r="M76" s="56"/>
      <c r="N76" s="56"/>
      <c r="O76" s="56"/>
      <c r="P76" s="56"/>
      <c r="Q76" s="56"/>
      <c r="R76" s="56"/>
      <c r="S76" s="56"/>
      <c r="T76" s="102">
        <v>50</v>
      </c>
      <c r="U76" s="56" t="s">
        <v>45</v>
      </c>
      <c r="V76" s="56"/>
      <c r="W76" s="56"/>
      <c r="X76" s="56"/>
      <c r="Y76" s="56"/>
      <c r="Z76" s="56"/>
      <c r="AC76" s="56"/>
      <c r="AD76" s="56"/>
      <c r="AE76" s="66"/>
      <c r="AF76" s="66"/>
      <c r="AG76" s="66"/>
      <c r="AH76" s="66"/>
      <c r="AI76" s="66"/>
      <c r="AJ76" s="66"/>
      <c r="AK76" s="66"/>
      <c r="AL76" s="66"/>
      <c r="AM76" s="66"/>
      <c r="AN76" s="45"/>
    </row>
    <row r="77" spans="2:40" ht="15" customHeight="1" x14ac:dyDescent="0.2">
      <c r="B77" s="119"/>
      <c r="C77" s="56"/>
      <c r="D77" s="56"/>
      <c r="E77" s="56"/>
      <c r="F77" s="56"/>
      <c r="G77" s="56"/>
      <c r="H77" s="56"/>
      <c r="I77" s="56"/>
      <c r="J77" s="56"/>
      <c r="K77" s="56"/>
      <c r="L77" s="56"/>
      <c r="M77" s="56"/>
      <c r="N77" s="56"/>
      <c r="O77" s="56"/>
      <c r="P77" s="56"/>
      <c r="Q77" s="56"/>
      <c r="R77" s="56"/>
      <c r="S77" s="56"/>
      <c r="T77" s="56">
        <v>60</v>
      </c>
      <c r="U77" s="56" t="s">
        <v>46</v>
      </c>
      <c r="V77" s="56"/>
      <c r="W77" s="56"/>
      <c r="X77" s="56"/>
      <c r="Y77" s="56"/>
      <c r="Z77" s="56"/>
      <c r="AC77" s="56"/>
      <c r="AD77" s="56"/>
      <c r="AE77" s="66"/>
      <c r="AF77" s="66"/>
      <c r="AG77" s="66"/>
      <c r="AH77" s="66"/>
      <c r="AI77" s="66"/>
      <c r="AJ77" s="66"/>
      <c r="AK77" s="66"/>
      <c r="AL77" s="66"/>
      <c r="AM77" s="66"/>
      <c r="AN77" s="45"/>
    </row>
    <row r="78" spans="2:40" ht="15" customHeight="1" x14ac:dyDescent="0.2">
      <c r="B78" s="119"/>
      <c r="C78" s="56"/>
      <c r="D78" s="56"/>
      <c r="E78" s="56"/>
      <c r="F78" s="56"/>
      <c r="G78" s="56"/>
      <c r="H78" s="56"/>
      <c r="I78" s="56"/>
      <c r="J78" s="56"/>
      <c r="K78" s="56"/>
      <c r="L78" s="56"/>
      <c r="M78" s="56"/>
      <c r="N78" s="56"/>
      <c r="O78" s="56"/>
      <c r="P78" s="56"/>
      <c r="Q78" s="56"/>
      <c r="R78" s="56"/>
      <c r="S78" s="56"/>
      <c r="T78" s="56">
        <v>80</v>
      </c>
      <c r="U78" s="56" t="s">
        <v>46</v>
      </c>
      <c r="V78" s="56"/>
      <c r="W78" s="56"/>
      <c r="X78" s="56"/>
      <c r="Y78" s="56"/>
      <c r="Z78" s="56"/>
      <c r="AC78" s="56"/>
      <c r="AD78" s="56"/>
      <c r="AE78" s="66"/>
      <c r="AF78" s="66"/>
      <c r="AG78" s="66"/>
      <c r="AH78" s="66"/>
      <c r="AI78" s="66"/>
      <c r="AJ78" s="66"/>
      <c r="AK78" s="66"/>
      <c r="AL78" s="66"/>
      <c r="AM78" s="66"/>
      <c r="AN78" s="45"/>
    </row>
    <row r="79" spans="2:40" ht="15" customHeight="1" x14ac:dyDescent="0.2">
      <c r="B79" s="119"/>
      <c r="C79" s="56"/>
      <c r="D79" s="56"/>
      <c r="E79" s="56"/>
      <c r="F79" s="56"/>
      <c r="G79" s="56"/>
      <c r="H79" s="56"/>
      <c r="I79" s="56"/>
      <c r="J79" s="56"/>
      <c r="K79" s="56"/>
      <c r="L79" s="56"/>
      <c r="M79" s="56"/>
      <c r="N79" s="56"/>
      <c r="O79" s="56"/>
      <c r="P79" s="56"/>
      <c r="Q79" s="56"/>
      <c r="R79" s="56"/>
      <c r="S79" s="56"/>
      <c r="T79" s="56">
        <v>100</v>
      </c>
      <c r="U79" s="56" t="s">
        <v>46</v>
      </c>
      <c r="V79" s="56"/>
      <c r="W79" s="56"/>
      <c r="X79" s="56"/>
      <c r="Y79" s="56"/>
      <c r="Z79" s="56"/>
      <c r="AC79" s="56"/>
      <c r="AD79" s="56"/>
      <c r="AE79" s="66"/>
      <c r="AF79" s="66"/>
      <c r="AG79" s="66"/>
      <c r="AH79" s="66"/>
      <c r="AI79" s="66"/>
      <c r="AJ79" s="66"/>
      <c r="AK79" s="66"/>
      <c r="AL79" s="66"/>
      <c r="AM79" s="66"/>
      <c r="AN79" s="45"/>
    </row>
    <row r="80" spans="2:40" ht="15" customHeight="1" x14ac:dyDescent="0.2">
      <c r="B80" s="119"/>
      <c r="C80" s="56"/>
      <c r="D80" s="56"/>
      <c r="E80" s="56"/>
      <c r="F80" s="56"/>
      <c r="G80" s="56"/>
      <c r="H80" s="56"/>
      <c r="I80" s="56"/>
      <c r="J80" s="56"/>
      <c r="K80" s="56"/>
      <c r="L80" s="56"/>
      <c r="M80" s="56"/>
      <c r="N80" s="56"/>
      <c r="O80" s="56"/>
      <c r="P80" s="56"/>
      <c r="Q80" s="56"/>
      <c r="R80" s="56"/>
      <c r="S80" s="56"/>
      <c r="T80" s="56">
        <v>14</v>
      </c>
      <c r="U80" s="56" t="s">
        <v>44</v>
      </c>
      <c r="V80" s="56"/>
      <c r="W80" s="56"/>
      <c r="X80" s="56"/>
      <c r="Y80" s="56"/>
      <c r="Z80" s="56"/>
      <c r="AC80" s="56"/>
      <c r="AD80" s="56"/>
      <c r="AE80" s="66"/>
      <c r="AF80" s="66"/>
      <c r="AG80" s="66"/>
      <c r="AH80" s="66"/>
      <c r="AI80" s="66"/>
      <c r="AJ80" s="66"/>
      <c r="AK80" s="66"/>
      <c r="AL80" s="66"/>
      <c r="AM80" s="66"/>
      <c r="AN80" s="45"/>
    </row>
    <row r="81" spans="2:40" ht="15" customHeight="1" x14ac:dyDescent="0.2">
      <c r="B81" s="119"/>
      <c r="C81" s="56"/>
      <c r="D81" s="56"/>
      <c r="E81" s="56"/>
      <c r="F81" s="56"/>
      <c r="G81" s="56"/>
      <c r="H81" s="56"/>
      <c r="I81" s="56"/>
      <c r="J81" s="56"/>
      <c r="K81" s="56"/>
      <c r="L81" s="56"/>
      <c r="M81" s="56"/>
      <c r="N81" s="56"/>
      <c r="O81" s="56"/>
      <c r="P81" s="56"/>
      <c r="Q81" s="56"/>
      <c r="R81" s="56"/>
      <c r="S81" s="56"/>
      <c r="T81" s="56">
        <v>13</v>
      </c>
      <c r="U81" s="56" t="s">
        <v>44</v>
      </c>
      <c r="V81" s="56"/>
      <c r="W81" s="56"/>
      <c r="X81" s="56"/>
      <c r="Y81" s="56"/>
      <c r="Z81" s="56"/>
      <c r="AC81" s="56"/>
      <c r="AD81" s="56"/>
      <c r="AE81" s="66"/>
      <c r="AF81" s="66"/>
      <c r="AG81" s="66"/>
      <c r="AH81" s="66"/>
      <c r="AI81" s="66"/>
      <c r="AJ81" s="66"/>
      <c r="AK81" s="66"/>
      <c r="AL81" s="66"/>
      <c r="AM81" s="66"/>
      <c r="AN81" s="45"/>
    </row>
    <row r="82" spans="2:40" ht="15" customHeight="1" x14ac:dyDescent="0.2">
      <c r="B82" s="119"/>
      <c r="C82" s="56"/>
      <c r="D82" s="56"/>
      <c r="E82" s="56"/>
      <c r="F82" s="56"/>
      <c r="G82" s="56"/>
      <c r="H82" s="56"/>
      <c r="I82" s="56"/>
      <c r="J82" s="56"/>
      <c r="K82" s="56"/>
      <c r="L82" s="56"/>
      <c r="M82" s="56"/>
      <c r="N82" s="56"/>
      <c r="O82" s="56"/>
      <c r="P82" s="56"/>
      <c r="Q82" s="56"/>
      <c r="R82" s="56"/>
      <c r="S82" s="56"/>
      <c r="T82" s="56">
        <v>12</v>
      </c>
      <c r="U82" s="56" t="s">
        <v>44</v>
      </c>
      <c r="V82" s="56"/>
      <c r="W82" s="56"/>
      <c r="X82" s="56"/>
      <c r="Y82" s="56"/>
      <c r="Z82" s="56"/>
      <c r="AC82" s="56"/>
      <c r="AD82" s="56"/>
      <c r="AE82" s="66"/>
      <c r="AF82" s="66"/>
      <c r="AG82" s="66"/>
      <c r="AH82" s="66"/>
      <c r="AI82" s="66"/>
      <c r="AJ82" s="66"/>
      <c r="AK82" s="66"/>
      <c r="AL82" s="66"/>
      <c r="AM82" s="66"/>
      <c r="AN82" s="45"/>
    </row>
    <row r="83" spans="2:40" ht="15" customHeight="1" x14ac:dyDescent="0.2">
      <c r="B83" s="119"/>
      <c r="C83" s="56"/>
      <c r="D83" s="56"/>
      <c r="E83" s="56"/>
      <c r="F83" s="56"/>
      <c r="G83" s="56"/>
      <c r="H83" s="56"/>
      <c r="I83" s="56"/>
      <c r="J83" s="56"/>
      <c r="K83" s="56"/>
      <c r="L83" s="56"/>
      <c r="M83" s="56"/>
      <c r="N83" s="56"/>
      <c r="O83" s="56"/>
      <c r="P83" s="56"/>
      <c r="Q83" s="56"/>
      <c r="R83" s="56"/>
      <c r="S83" s="56"/>
      <c r="T83" s="56">
        <v>11</v>
      </c>
      <c r="U83" s="56" t="s">
        <v>44</v>
      </c>
      <c r="V83" s="56"/>
      <c r="W83" s="56"/>
      <c r="X83" s="56"/>
      <c r="Y83" s="56"/>
      <c r="Z83" s="56"/>
      <c r="AC83" s="56"/>
      <c r="AD83" s="56"/>
      <c r="AE83" s="66"/>
      <c r="AF83" s="66"/>
      <c r="AG83" s="66"/>
      <c r="AH83" s="66"/>
      <c r="AI83" s="66"/>
      <c r="AJ83" s="66"/>
      <c r="AK83" s="66"/>
      <c r="AL83" s="66"/>
      <c r="AM83" s="66"/>
      <c r="AN83" s="45"/>
    </row>
    <row r="84" spans="2:40" ht="15" customHeight="1" x14ac:dyDescent="0.2">
      <c r="B84" s="119"/>
      <c r="D84" s="82"/>
      <c r="E84" s="82"/>
      <c r="F84" s="82"/>
      <c r="G84" s="82"/>
      <c r="H84" s="82"/>
      <c r="I84" s="82"/>
      <c r="J84" s="82"/>
      <c r="K84" s="82"/>
      <c r="L84" s="82"/>
      <c r="M84" s="82"/>
      <c r="N84" s="82"/>
      <c r="O84" s="82"/>
      <c r="P84" s="82"/>
      <c r="Q84" s="82"/>
      <c r="R84" s="82"/>
      <c r="S84" s="83"/>
      <c r="T84" s="56">
        <v>9</v>
      </c>
      <c r="U84" s="56" t="s">
        <v>44</v>
      </c>
      <c r="V84" s="56"/>
      <c r="W84" s="56"/>
      <c r="X84" s="83"/>
      <c r="Y84" s="83"/>
      <c r="Z84" s="83"/>
    </row>
    <row r="85" spans="2:40" ht="15" customHeight="1" x14ac:dyDescent="0.2">
      <c r="B85" s="119"/>
      <c r="D85" s="462"/>
      <c r="E85" s="462"/>
      <c r="F85" s="462"/>
      <c r="G85" s="462"/>
      <c r="H85" s="462"/>
      <c r="I85" s="84"/>
      <c r="J85" s="84"/>
      <c r="K85" s="84"/>
      <c r="L85" s="84"/>
      <c r="M85" s="84"/>
      <c r="N85" s="84"/>
      <c r="O85" s="84"/>
      <c r="P85" s="84"/>
      <c r="Q85" s="84"/>
      <c r="R85" s="84"/>
      <c r="S85" s="84"/>
      <c r="T85" s="56">
        <v>8</v>
      </c>
      <c r="U85" s="56" t="s">
        <v>44</v>
      </c>
      <c r="V85" s="56"/>
      <c r="W85" s="56"/>
      <c r="AC85" s="386"/>
      <c r="AD85" s="386"/>
      <c r="AE85" s="386"/>
      <c r="AF85" s="386"/>
      <c r="AG85" s="386"/>
      <c r="AH85" s="386"/>
      <c r="AI85" s="386"/>
      <c r="AJ85" s="386"/>
      <c r="AK85" s="386"/>
      <c r="AL85" s="386"/>
      <c r="AM85" s="113"/>
    </row>
    <row r="86" spans="2:40" ht="15" customHeight="1" x14ac:dyDescent="0.2">
      <c r="B86" s="119"/>
      <c r="D86" s="85"/>
      <c r="E86" s="85"/>
      <c r="F86" s="85"/>
      <c r="G86" s="85"/>
      <c r="H86" s="85"/>
      <c r="I86" s="85"/>
      <c r="J86" s="96"/>
      <c r="K86" s="96"/>
      <c r="L86" s="66"/>
      <c r="M86" s="66"/>
      <c r="N86" s="66"/>
      <c r="O86" s="387"/>
      <c r="P86" s="387"/>
      <c r="Q86" s="387"/>
      <c r="R86" s="387"/>
      <c r="S86" s="97"/>
      <c r="T86" s="54">
        <v>7</v>
      </c>
      <c r="U86" s="56" t="s">
        <v>44</v>
      </c>
      <c r="V86" s="56"/>
      <c r="W86" s="56"/>
      <c r="AC86" s="346"/>
      <c r="AD86" s="346"/>
      <c r="AE86" s="386"/>
      <c r="AF86" s="386"/>
      <c r="AG86" s="386"/>
      <c r="AH86" s="386"/>
      <c r="AI86" s="386"/>
      <c r="AJ86" s="386"/>
      <c r="AK86" s="386"/>
      <c r="AL86" s="386"/>
      <c r="AM86" s="113"/>
    </row>
    <row r="87" spans="2:40" ht="15" customHeight="1" x14ac:dyDescent="0.2">
      <c r="B87" s="119"/>
      <c r="D87" s="85"/>
      <c r="E87" s="85"/>
      <c r="F87" s="85"/>
      <c r="G87" s="85"/>
      <c r="H87" s="85"/>
      <c r="I87" s="85"/>
      <c r="J87" s="96"/>
      <c r="K87" s="86"/>
      <c r="L87" s="66"/>
      <c r="M87" s="66"/>
      <c r="N87" s="66"/>
      <c r="O87" s="387"/>
      <c r="P87" s="387"/>
      <c r="Q87" s="387"/>
      <c r="R87" s="387"/>
      <c r="S87" s="56"/>
      <c r="T87" s="54">
        <v>6</v>
      </c>
      <c r="U87" s="56" t="s">
        <v>44</v>
      </c>
      <c r="V87" s="56"/>
      <c r="W87" s="56"/>
      <c r="Y87" s="54" t="s">
        <v>57</v>
      </c>
      <c r="AC87" s="346"/>
      <c r="AD87" s="346"/>
      <c r="AE87" s="386"/>
      <c r="AF87" s="386"/>
      <c r="AG87" s="386"/>
      <c r="AH87" s="386"/>
      <c r="AI87" s="95"/>
      <c r="AJ87" s="113"/>
      <c r="AK87" s="113"/>
      <c r="AL87" s="113"/>
      <c r="AM87" s="113"/>
    </row>
    <row r="88" spans="2:40" ht="15" customHeight="1" x14ac:dyDescent="0.2">
      <c r="B88" s="119"/>
      <c r="D88" s="85"/>
      <c r="E88" s="85"/>
      <c r="F88" s="85"/>
      <c r="G88" s="85"/>
      <c r="H88" s="85"/>
      <c r="I88" s="85"/>
      <c r="J88" s="96"/>
      <c r="K88" s="86"/>
      <c r="L88" s="66"/>
      <c r="M88" s="66"/>
      <c r="N88" s="66"/>
      <c r="O88" s="387"/>
      <c r="P88" s="387"/>
      <c r="Q88" s="387"/>
      <c r="R88" s="387"/>
      <c r="S88" s="97"/>
      <c r="T88" s="54">
        <v>5</v>
      </c>
      <c r="U88" s="56" t="s">
        <v>44</v>
      </c>
      <c r="V88" s="56"/>
      <c r="W88" s="56"/>
      <c r="Y88" s="54" t="s">
        <v>58</v>
      </c>
      <c r="AC88" s="87"/>
      <c r="AD88" s="87"/>
      <c r="AE88" s="418"/>
      <c r="AF88" s="418"/>
      <c r="AG88" s="418"/>
      <c r="AH88" s="418"/>
      <c r="AI88" s="98"/>
      <c r="AJ88" s="114"/>
      <c r="AK88" s="114"/>
      <c r="AL88" s="114"/>
      <c r="AM88" s="114"/>
    </row>
    <row r="89" spans="2:40" ht="15" customHeight="1" x14ac:dyDescent="0.2">
      <c r="B89" s="119"/>
      <c r="D89" s="85"/>
      <c r="E89" s="85"/>
      <c r="F89" s="85"/>
      <c r="G89" s="85"/>
      <c r="H89" s="85"/>
      <c r="I89" s="85"/>
      <c r="J89" s="96"/>
      <c r="K89" s="86"/>
      <c r="L89" s="66"/>
      <c r="M89" s="66"/>
      <c r="N89" s="66"/>
      <c r="O89" s="387"/>
      <c r="P89" s="387"/>
      <c r="Q89" s="387"/>
      <c r="R89" s="387"/>
      <c r="S89" s="97"/>
      <c r="T89" s="54">
        <v>4</v>
      </c>
      <c r="U89" s="56" t="s">
        <v>44</v>
      </c>
      <c r="V89" s="56"/>
      <c r="W89" s="56"/>
      <c r="Y89" s="54" t="s">
        <v>59</v>
      </c>
      <c r="AC89" s="87"/>
      <c r="AD89" s="87"/>
      <c r="AE89" s="418"/>
      <c r="AF89" s="418"/>
      <c r="AG89" s="418"/>
      <c r="AH89" s="418"/>
      <c r="AI89" s="98"/>
      <c r="AJ89" s="114"/>
      <c r="AK89" s="114"/>
      <c r="AL89" s="114"/>
      <c r="AM89" s="114"/>
    </row>
    <row r="90" spans="2:40" ht="15" customHeight="1" x14ac:dyDescent="0.2">
      <c r="B90" s="119"/>
      <c r="D90" s="85"/>
      <c r="E90" s="85"/>
      <c r="F90" s="85"/>
      <c r="G90" s="85"/>
      <c r="H90" s="85"/>
      <c r="I90" s="85"/>
      <c r="J90" s="96"/>
      <c r="K90" s="86"/>
      <c r="L90" s="66"/>
      <c r="M90" s="66"/>
      <c r="N90" s="66"/>
      <c r="O90" s="387"/>
      <c r="P90" s="387"/>
      <c r="Q90" s="387"/>
      <c r="R90" s="387"/>
      <c r="S90" s="97"/>
      <c r="T90" s="56">
        <v>3</v>
      </c>
      <c r="U90" s="56" t="s">
        <v>44</v>
      </c>
      <c r="V90" s="56"/>
      <c r="W90" s="56"/>
      <c r="Y90" s="54" t="s">
        <v>60</v>
      </c>
      <c r="AC90" s="87"/>
      <c r="AD90" s="87"/>
      <c r="AE90" s="418"/>
      <c r="AF90" s="418"/>
      <c r="AG90" s="418"/>
      <c r="AH90" s="418"/>
      <c r="AI90" s="98"/>
      <c r="AJ90" s="114"/>
      <c r="AK90" s="114"/>
      <c r="AL90" s="114"/>
      <c r="AM90" s="114"/>
    </row>
    <row r="91" spans="2:40" ht="15" customHeight="1" x14ac:dyDescent="0.2">
      <c r="B91" s="119"/>
      <c r="D91" s="88"/>
      <c r="E91" s="66"/>
      <c r="F91" s="66"/>
      <c r="G91" s="66"/>
      <c r="H91" s="66"/>
      <c r="I91" s="66"/>
      <c r="J91" s="66"/>
      <c r="K91" s="66"/>
      <c r="L91" s="66"/>
      <c r="M91" s="66"/>
      <c r="N91" s="66"/>
      <c r="O91" s="66"/>
      <c r="P91" s="66"/>
      <c r="Q91" s="66"/>
      <c r="R91" s="66"/>
      <c r="T91" s="56">
        <v>2</v>
      </c>
      <c r="U91" s="56" t="s">
        <v>44</v>
      </c>
      <c r="V91" s="56"/>
      <c r="W91" s="56"/>
      <c r="Z91" s="461"/>
      <c r="AA91" s="461"/>
      <c r="AB91" s="461"/>
      <c r="AC91" s="461"/>
      <c r="AD91" s="461"/>
      <c r="AE91" s="461"/>
    </row>
    <row r="92" spans="2:40" ht="25.5" customHeight="1" x14ac:dyDescent="0.2">
      <c r="B92" s="119"/>
      <c r="C92" s="42"/>
      <c r="D92" s="42"/>
      <c r="E92" s="42"/>
      <c r="F92" s="42"/>
      <c r="G92" s="42"/>
      <c r="H92" s="42"/>
      <c r="I92" s="42"/>
      <c r="J92" s="460"/>
      <c r="K92" s="460"/>
      <c r="L92" s="460"/>
      <c r="T92" s="56">
        <v>16</v>
      </c>
      <c r="U92" s="56" t="s">
        <v>47</v>
      </c>
      <c r="V92" s="56"/>
      <c r="W92" s="56"/>
      <c r="Z92" s="461"/>
      <c r="AA92" s="461"/>
      <c r="AB92" s="461"/>
      <c r="AC92" s="461"/>
      <c r="AD92" s="461"/>
      <c r="AE92" s="461"/>
      <c r="AF92" s="66"/>
      <c r="AG92" s="42"/>
      <c r="AH92" s="42"/>
      <c r="AI92" s="42"/>
      <c r="AJ92" s="42"/>
      <c r="AK92" s="42"/>
      <c r="AL92" s="42"/>
      <c r="AM92" s="42"/>
    </row>
    <row r="93" spans="2:40" ht="15" customHeight="1" x14ac:dyDescent="0.2">
      <c r="B93" s="119"/>
      <c r="C93" s="42"/>
      <c r="D93" s="42"/>
      <c r="E93" s="42"/>
      <c r="F93" s="42"/>
      <c r="G93" s="42"/>
      <c r="H93" s="42"/>
      <c r="I93" s="115"/>
      <c r="J93" s="460"/>
      <c r="K93" s="460"/>
      <c r="L93" s="460"/>
      <c r="T93" s="56">
        <v>17</v>
      </c>
      <c r="U93" s="56" t="s">
        <v>47</v>
      </c>
      <c r="V93" s="56"/>
      <c r="W93" s="56"/>
      <c r="Z93" s="461"/>
      <c r="AA93" s="461"/>
      <c r="AB93" s="461"/>
      <c r="AC93" s="461"/>
      <c r="AD93" s="461"/>
      <c r="AE93" s="461"/>
      <c r="AF93" s="66"/>
      <c r="AG93" s="42"/>
      <c r="AH93" s="42"/>
      <c r="AI93" s="42"/>
      <c r="AJ93" s="42"/>
      <c r="AK93" s="42"/>
      <c r="AL93" s="42"/>
      <c r="AM93" s="42"/>
    </row>
    <row r="94" spans="2:40" ht="15" customHeight="1" x14ac:dyDescent="0.2">
      <c r="B94" s="119"/>
      <c r="C94" s="42"/>
      <c r="D94" s="42"/>
      <c r="E94" s="42"/>
      <c r="F94" s="42"/>
      <c r="G94" s="42"/>
      <c r="H94" s="42"/>
      <c r="I94" s="115"/>
      <c r="J94" s="460"/>
      <c r="K94" s="460"/>
      <c r="L94" s="460"/>
      <c r="T94" s="56">
        <v>18</v>
      </c>
      <c r="U94" s="56" t="s">
        <v>47</v>
      </c>
      <c r="V94" s="56"/>
      <c r="W94" s="56"/>
      <c r="Z94" s="461"/>
      <c r="AA94" s="461"/>
      <c r="AB94" s="461"/>
      <c r="AC94" s="461"/>
      <c r="AD94" s="461"/>
      <c r="AE94" s="461"/>
      <c r="AF94" s="66"/>
      <c r="AG94" s="42"/>
      <c r="AH94" s="42"/>
      <c r="AI94" s="42"/>
      <c r="AJ94" s="42"/>
      <c r="AK94" s="42"/>
      <c r="AL94" s="42"/>
      <c r="AM94" s="42"/>
    </row>
    <row r="95" spans="2:40" ht="15" customHeight="1" x14ac:dyDescent="0.2">
      <c r="B95" s="119"/>
      <c r="C95" s="42"/>
      <c r="D95" s="42"/>
      <c r="E95" s="42"/>
      <c r="F95" s="42"/>
      <c r="G95" s="42"/>
      <c r="H95" s="42"/>
      <c r="I95" s="42"/>
      <c r="J95" s="460"/>
      <c r="K95" s="460"/>
      <c r="L95" s="460"/>
      <c r="T95" s="56">
        <v>19</v>
      </c>
      <c r="U95" s="56" t="s">
        <v>47</v>
      </c>
      <c r="V95" s="56"/>
      <c r="W95" s="56"/>
      <c r="Z95" s="461"/>
      <c r="AA95" s="461"/>
      <c r="AB95" s="461"/>
      <c r="AC95" s="461"/>
      <c r="AD95" s="461"/>
      <c r="AE95" s="461"/>
      <c r="AF95" s="66"/>
      <c r="AG95" s="42"/>
      <c r="AH95" s="42"/>
      <c r="AI95" s="42"/>
      <c r="AJ95" s="42"/>
      <c r="AK95" s="42"/>
      <c r="AL95" s="42"/>
      <c r="AM95" s="42"/>
    </row>
    <row r="96" spans="2:40" ht="15" customHeight="1" x14ac:dyDescent="0.2">
      <c r="B96" s="120"/>
      <c r="C96" s="42"/>
      <c r="D96" s="42"/>
      <c r="E96" s="42"/>
      <c r="F96" s="42"/>
      <c r="G96" s="42"/>
      <c r="H96" s="42"/>
      <c r="I96" s="42"/>
      <c r="J96" s="460"/>
      <c r="K96" s="460"/>
      <c r="L96" s="460"/>
      <c r="T96" s="56">
        <v>21</v>
      </c>
      <c r="U96" s="56" t="s">
        <v>47</v>
      </c>
      <c r="V96" s="56"/>
      <c r="W96" s="56"/>
      <c r="Z96" s="461"/>
      <c r="AA96" s="461"/>
      <c r="AB96" s="461"/>
      <c r="AC96" s="461"/>
      <c r="AD96" s="461"/>
      <c r="AE96" s="461"/>
      <c r="AF96" s="66"/>
      <c r="AG96" s="42"/>
      <c r="AH96" s="42"/>
      <c r="AI96" s="42"/>
      <c r="AJ96" s="42"/>
      <c r="AK96" s="42"/>
      <c r="AL96" s="42"/>
      <c r="AM96" s="42"/>
    </row>
    <row r="97" spans="2:39" ht="15" customHeight="1" x14ac:dyDescent="0.2">
      <c r="B97" s="120"/>
      <c r="C97" s="42"/>
      <c r="D97" s="42"/>
      <c r="E97" s="42"/>
      <c r="F97" s="42"/>
      <c r="G97" s="42"/>
      <c r="H97" s="42"/>
      <c r="I97" s="42"/>
      <c r="J97" s="460"/>
      <c r="K97" s="460"/>
      <c r="L97" s="460"/>
      <c r="T97" s="56">
        <v>22</v>
      </c>
      <c r="U97" s="56" t="s">
        <v>47</v>
      </c>
      <c r="V97" s="56"/>
      <c r="W97" s="56"/>
      <c r="Z97" s="461"/>
      <c r="AA97" s="461"/>
      <c r="AB97" s="461"/>
      <c r="AC97" s="461"/>
      <c r="AD97" s="461"/>
      <c r="AE97" s="461"/>
      <c r="AF97" s="66"/>
      <c r="AG97" s="42"/>
      <c r="AH97" s="42"/>
      <c r="AI97" s="42"/>
      <c r="AJ97" s="42"/>
      <c r="AK97" s="42"/>
      <c r="AL97" s="42"/>
      <c r="AM97" s="42"/>
    </row>
    <row r="98" spans="2:39" ht="15" customHeight="1" x14ac:dyDescent="0.2">
      <c r="B98" s="42"/>
      <c r="C98" s="42"/>
      <c r="D98" s="42"/>
      <c r="E98" s="42"/>
      <c r="F98" s="42"/>
      <c r="G98" s="42"/>
      <c r="H98" s="42"/>
      <c r="I98" s="42"/>
      <c r="J98" s="460"/>
      <c r="K98" s="460"/>
      <c r="L98" s="460"/>
      <c r="T98" s="56">
        <v>23</v>
      </c>
      <c r="U98" s="56" t="s">
        <v>47</v>
      </c>
      <c r="V98" s="56"/>
      <c r="W98" s="56"/>
      <c r="Z98" s="461"/>
      <c r="AA98" s="461"/>
      <c r="AB98" s="461"/>
      <c r="AC98" s="461"/>
      <c r="AD98" s="461"/>
      <c r="AE98" s="461"/>
      <c r="AF98" s="66"/>
      <c r="AG98" s="42"/>
      <c r="AH98" s="42"/>
      <c r="AI98" s="42"/>
      <c r="AJ98" s="42"/>
      <c r="AK98" s="42"/>
      <c r="AL98" s="42"/>
      <c r="AM98" s="42"/>
    </row>
    <row r="99" spans="2:39" ht="15" customHeight="1" x14ac:dyDescent="0.2">
      <c r="B99" s="42"/>
      <c r="C99" s="42"/>
      <c r="D99" s="42"/>
      <c r="E99" s="42"/>
      <c r="F99" s="42"/>
      <c r="G99" s="42"/>
      <c r="H99" s="42"/>
      <c r="I99" s="42"/>
      <c r="T99" s="54">
        <v>24</v>
      </c>
      <c r="U99" s="56" t="s">
        <v>47</v>
      </c>
      <c r="V99" s="56"/>
      <c r="Z99" s="461"/>
      <c r="AA99" s="461"/>
      <c r="AB99" s="461"/>
      <c r="AC99" s="461"/>
      <c r="AD99" s="461"/>
      <c r="AE99" s="461"/>
      <c r="AF99" s="66"/>
      <c r="AG99" s="42"/>
      <c r="AH99" s="42"/>
      <c r="AI99" s="42"/>
      <c r="AJ99" s="42"/>
      <c r="AK99" s="42"/>
      <c r="AL99" s="42"/>
      <c r="AM99" s="42"/>
    </row>
    <row r="100" spans="2:39" ht="15" customHeight="1" x14ac:dyDescent="0.2">
      <c r="B100" s="42"/>
      <c r="C100" s="42"/>
      <c r="D100" s="42"/>
      <c r="E100" s="42"/>
      <c r="F100" s="42"/>
      <c r="G100" s="42"/>
      <c r="H100" s="42"/>
      <c r="I100" s="42"/>
      <c r="T100" s="54">
        <v>25</v>
      </c>
      <c r="U100" s="56" t="s">
        <v>47</v>
      </c>
      <c r="V100" s="56"/>
      <c r="Z100" s="461"/>
      <c r="AA100" s="461"/>
      <c r="AB100" s="461"/>
      <c r="AC100" s="461"/>
      <c r="AD100" s="461"/>
      <c r="AE100" s="461"/>
      <c r="AF100" s="66"/>
      <c r="AG100" s="42"/>
      <c r="AH100" s="42"/>
      <c r="AI100" s="42"/>
      <c r="AJ100" s="42"/>
      <c r="AK100" s="42"/>
      <c r="AL100" s="42"/>
      <c r="AM100" s="42"/>
    </row>
    <row r="101" spans="2:39" ht="15" customHeight="1" x14ac:dyDescent="0.2">
      <c r="B101" s="42"/>
      <c r="C101" s="42"/>
      <c r="D101" s="42"/>
      <c r="E101" s="42"/>
      <c r="F101" s="42"/>
      <c r="G101" s="42"/>
      <c r="H101" s="42"/>
      <c r="I101" s="42"/>
      <c r="T101" s="54">
        <v>26</v>
      </c>
      <c r="U101" s="56" t="s">
        <v>47</v>
      </c>
      <c r="V101" s="56"/>
      <c r="Z101" s="461"/>
      <c r="AA101" s="461"/>
      <c r="AB101" s="461"/>
      <c r="AC101" s="461"/>
      <c r="AD101" s="461"/>
      <c r="AE101" s="461"/>
      <c r="AF101" s="66"/>
      <c r="AG101" s="42"/>
      <c r="AH101" s="42"/>
      <c r="AI101" s="42"/>
      <c r="AJ101" s="42"/>
      <c r="AK101" s="42"/>
      <c r="AL101" s="42"/>
      <c r="AM101" s="42"/>
    </row>
    <row r="102" spans="2:39" ht="15" customHeight="1" x14ac:dyDescent="0.2">
      <c r="B102" s="42"/>
      <c r="C102" s="42"/>
      <c r="D102" s="42"/>
      <c r="E102" s="42"/>
      <c r="F102" s="42"/>
      <c r="G102" s="42"/>
      <c r="H102" s="42"/>
      <c r="I102" s="42"/>
      <c r="T102" s="54">
        <v>27</v>
      </c>
      <c r="U102" s="56" t="s">
        <v>47</v>
      </c>
      <c r="V102" s="56"/>
      <c r="Z102" s="461"/>
      <c r="AA102" s="461"/>
      <c r="AB102" s="461"/>
      <c r="AC102" s="461"/>
      <c r="AD102" s="461"/>
      <c r="AE102" s="461"/>
      <c r="AF102" s="66"/>
      <c r="AG102" s="42"/>
      <c r="AH102" s="42"/>
      <c r="AI102" s="42"/>
      <c r="AJ102" s="42"/>
      <c r="AK102" s="42"/>
      <c r="AL102" s="42"/>
      <c r="AM102" s="42"/>
    </row>
    <row r="103" spans="2:39" ht="15" customHeight="1" x14ac:dyDescent="0.2">
      <c r="B103" s="42"/>
      <c r="C103" s="42"/>
      <c r="D103" s="42"/>
      <c r="E103" s="42"/>
      <c r="F103" s="42"/>
      <c r="G103" s="42"/>
      <c r="H103" s="42"/>
      <c r="I103" s="42"/>
      <c r="T103" s="54">
        <v>28</v>
      </c>
      <c r="U103" s="56" t="s">
        <v>47</v>
      </c>
      <c r="V103" s="56"/>
      <c r="Z103" s="461"/>
      <c r="AA103" s="461"/>
      <c r="AB103" s="461"/>
      <c r="AC103" s="461"/>
      <c r="AD103" s="461"/>
      <c r="AE103" s="461"/>
      <c r="AF103" s="66"/>
      <c r="AG103" s="42"/>
      <c r="AH103" s="42"/>
      <c r="AI103" s="42"/>
      <c r="AJ103" s="42"/>
      <c r="AK103" s="42"/>
      <c r="AL103" s="42"/>
      <c r="AM103" s="42"/>
    </row>
    <row r="104" spans="2:39" ht="15" customHeight="1" x14ac:dyDescent="0.2">
      <c r="B104" s="42"/>
      <c r="C104" s="42"/>
      <c r="D104" s="42"/>
      <c r="E104" s="42"/>
      <c r="F104" s="42"/>
      <c r="G104" s="42"/>
      <c r="H104" s="42"/>
      <c r="I104" s="42"/>
      <c r="T104" s="54">
        <v>29</v>
      </c>
      <c r="U104" s="56" t="s">
        <v>47</v>
      </c>
      <c r="V104" s="56"/>
      <c r="Z104" s="461"/>
      <c r="AA104" s="461"/>
      <c r="AB104" s="461"/>
      <c r="AC104" s="461"/>
      <c r="AD104" s="461"/>
      <c r="AE104" s="461"/>
      <c r="AF104" s="66"/>
      <c r="AG104" s="42"/>
      <c r="AH104" s="42"/>
      <c r="AI104" s="42"/>
      <c r="AJ104" s="42"/>
      <c r="AK104" s="42"/>
      <c r="AL104" s="42"/>
      <c r="AM104" s="42"/>
    </row>
    <row r="105" spans="2:39" ht="15" customHeight="1" x14ac:dyDescent="0.25">
      <c r="B105" s="42"/>
      <c r="C105" s="42"/>
      <c r="D105" s="42"/>
      <c r="E105" s="42"/>
      <c r="F105" s="42"/>
      <c r="G105" s="42"/>
      <c r="H105" s="42"/>
      <c r="I105" s="42"/>
      <c r="Z105" s="461"/>
      <c r="AA105" s="461"/>
      <c r="AB105" s="461"/>
      <c r="AC105" s="461"/>
      <c r="AD105" s="461"/>
      <c r="AE105" s="461"/>
      <c r="AF105" s="66"/>
      <c r="AG105" s="42"/>
      <c r="AH105" s="42"/>
      <c r="AI105" s="42"/>
      <c r="AJ105" s="42"/>
      <c r="AK105" s="42"/>
      <c r="AL105" s="42"/>
      <c r="AM105" s="42"/>
    </row>
    <row r="106" spans="2:39" ht="15" customHeight="1" x14ac:dyDescent="0.25">
      <c r="B106" s="42"/>
      <c r="C106" s="42"/>
      <c r="D106" s="42"/>
      <c r="E106" s="42"/>
      <c r="F106" s="42"/>
      <c r="G106" s="42"/>
      <c r="H106" s="42"/>
      <c r="I106" s="42"/>
      <c r="Z106" s="461"/>
      <c r="AA106" s="461"/>
      <c r="AB106" s="461"/>
      <c r="AC106" s="461"/>
      <c r="AD106" s="461"/>
      <c r="AE106" s="461"/>
      <c r="AF106" s="66"/>
      <c r="AG106" s="42"/>
      <c r="AH106" s="42"/>
      <c r="AI106" s="42"/>
      <c r="AJ106" s="42"/>
      <c r="AK106" s="42"/>
      <c r="AL106" s="42"/>
      <c r="AM106" s="42"/>
    </row>
    <row r="107" spans="2:39" ht="15" customHeight="1" x14ac:dyDescent="0.25">
      <c r="B107" s="42"/>
      <c r="C107" s="42"/>
      <c r="D107" s="42"/>
      <c r="E107" s="42"/>
      <c r="F107" s="42"/>
      <c r="G107" s="42"/>
      <c r="H107" s="42"/>
      <c r="I107" s="42"/>
      <c r="Z107" s="461"/>
      <c r="AA107" s="461"/>
      <c r="AB107" s="461"/>
      <c r="AC107" s="461"/>
      <c r="AD107" s="461"/>
      <c r="AE107" s="461"/>
      <c r="AF107" s="66"/>
      <c r="AG107" s="42"/>
      <c r="AH107" s="42"/>
      <c r="AI107" s="42"/>
      <c r="AJ107" s="42"/>
      <c r="AK107" s="42"/>
      <c r="AL107" s="42"/>
      <c r="AM107" s="42"/>
    </row>
    <row r="108" spans="2:39" ht="15" customHeight="1" x14ac:dyDescent="0.25">
      <c r="B108" s="42"/>
      <c r="C108" s="42"/>
      <c r="D108" s="42"/>
      <c r="E108" s="42"/>
      <c r="F108" s="42"/>
      <c r="G108" s="42"/>
      <c r="H108" s="42"/>
      <c r="I108" s="42"/>
      <c r="J108" s="42"/>
      <c r="K108" s="42"/>
      <c r="L108" s="42"/>
      <c r="M108" s="42"/>
      <c r="N108" s="42"/>
      <c r="O108" s="42"/>
      <c r="P108" s="42"/>
      <c r="Q108" s="42"/>
      <c r="R108" s="42"/>
      <c r="S108" s="42"/>
      <c r="W108" s="42"/>
      <c r="X108" s="42"/>
      <c r="Y108" s="42"/>
      <c r="Z108" s="461"/>
      <c r="AA108" s="461"/>
      <c r="AB108" s="461"/>
      <c r="AC108" s="461"/>
      <c r="AD108" s="461"/>
      <c r="AE108" s="461"/>
      <c r="AF108" s="66"/>
      <c r="AG108" s="42"/>
      <c r="AH108" s="42"/>
      <c r="AI108" s="42"/>
      <c r="AJ108" s="42"/>
      <c r="AK108" s="42"/>
      <c r="AL108" s="42"/>
      <c r="AM108" s="42"/>
    </row>
    <row r="109" spans="2:39" ht="15" customHeight="1" x14ac:dyDescent="0.25">
      <c r="B109" s="42"/>
      <c r="C109" s="42"/>
      <c r="D109" s="42"/>
      <c r="E109" s="42"/>
      <c r="F109" s="42"/>
      <c r="G109" s="42"/>
      <c r="H109" s="42"/>
      <c r="I109" s="42"/>
      <c r="J109" s="42"/>
      <c r="K109" s="42"/>
      <c r="L109" s="42"/>
      <c r="M109" s="42"/>
      <c r="N109" s="42"/>
      <c r="O109" s="42"/>
      <c r="P109" s="42"/>
      <c r="Q109" s="42"/>
      <c r="R109" s="42"/>
      <c r="S109" s="42"/>
      <c r="W109" s="42"/>
      <c r="X109" s="42"/>
      <c r="Y109" s="42"/>
      <c r="Z109" s="461"/>
      <c r="AA109" s="461"/>
      <c r="AB109" s="461"/>
      <c r="AC109" s="461"/>
      <c r="AD109" s="461"/>
      <c r="AE109" s="461"/>
      <c r="AF109" s="66"/>
      <c r="AG109" s="42"/>
      <c r="AH109" s="42"/>
      <c r="AI109" s="42"/>
      <c r="AJ109" s="42"/>
      <c r="AK109" s="42"/>
      <c r="AL109" s="42"/>
      <c r="AM109" s="42"/>
    </row>
    <row r="110" spans="2:39" ht="15" customHeight="1" x14ac:dyDescent="0.25">
      <c r="B110" s="42"/>
      <c r="C110" s="42"/>
      <c r="D110" s="42"/>
      <c r="E110" s="42"/>
      <c r="F110" s="42"/>
      <c r="G110" s="42"/>
      <c r="H110" s="42"/>
      <c r="I110" s="42"/>
      <c r="J110" s="42"/>
      <c r="K110" s="42"/>
      <c r="L110" s="42"/>
      <c r="M110" s="42"/>
      <c r="N110" s="42"/>
      <c r="O110" s="42"/>
      <c r="P110" s="42"/>
      <c r="Q110" s="42"/>
      <c r="R110" s="42"/>
      <c r="S110" s="42"/>
      <c r="W110" s="42"/>
      <c r="X110" s="42"/>
      <c r="Y110" s="42"/>
      <c r="Z110" s="461"/>
      <c r="AA110" s="461"/>
      <c r="AB110" s="461"/>
      <c r="AC110" s="461"/>
      <c r="AD110" s="461"/>
      <c r="AE110" s="461"/>
      <c r="AF110" s="66"/>
      <c r="AG110" s="42"/>
      <c r="AH110" s="42"/>
      <c r="AI110" s="42"/>
      <c r="AJ110" s="42"/>
      <c r="AK110" s="42"/>
      <c r="AL110" s="42"/>
      <c r="AM110" s="42"/>
    </row>
    <row r="111" spans="2:39" ht="15" customHeight="1" x14ac:dyDescent="0.25">
      <c r="B111" s="42"/>
      <c r="C111" s="42"/>
      <c r="D111" s="42"/>
      <c r="E111" s="42"/>
      <c r="F111" s="42"/>
      <c r="G111" s="42"/>
      <c r="H111" s="42"/>
      <c r="I111" s="42"/>
      <c r="J111" s="42"/>
      <c r="K111" s="42"/>
      <c r="L111" s="42"/>
      <c r="M111" s="42"/>
      <c r="N111" s="42"/>
      <c r="O111" s="42"/>
      <c r="P111" s="42"/>
      <c r="Q111" s="42"/>
      <c r="R111" s="42"/>
      <c r="S111" s="42"/>
      <c r="W111" s="42"/>
      <c r="X111" s="42"/>
      <c r="Y111" s="42"/>
      <c r="Z111" s="461"/>
      <c r="AA111" s="461"/>
      <c r="AB111" s="461"/>
      <c r="AC111" s="461"/>
      <c r="AD111" s="461"/>
      <c r="AE111" s="461"/>
      <c r="AF111" s="66"/>
      <c r="AG111" s="42"/>
      <c r="AH111" s="42"/>
      <c r="AI111" s="42"/>
      <c r="AJ111" s="42"/>
      <c r="AK111" s="42"/>
      <c r="AL111" s="42"/>
      <c r="AM111" s="42"/>
    </row>
    <row r="112" spans="2:39" ht="15" customHeight="1" x14ac:dyDescent="0.25">
      <c r="B112" s="42"/>
      <c r="C112" s="42"/>
      <c r="D112" s="42"/>
      <c r="E112" s="42"/>
      <c r="F112" s="42"/>
      <c r="G112" s="42"/>
      <c r="H112" s="42"/>
      <c r="I112" s="42"/>
      <c r="J112" s="42"/>
      <c r="K112" s="42"/>
      <c r="L112" s="42"/>
      <c r="M112" s="42"/>
      <c r="N112" s="42"/>
      <c r="O112" s="42"/>
      <c r="P112" s="42"/>
      <c r="Q112" s="42"/>
      <c r="R112" s="42"/>
      <c r="S112" s="42"/>
      <c r="W112" s="42"/>
      <c r="X112" s="42"/>
      <c r="Y112" s="42"/>
      <c r="Z112" s="461"/>
      <c r="AA112" s="461"/>
      <c r="AB112" s="461"/>
      <c r="AC112" s="461"/>
      <c r="AD112" s="461"/>
      <c r="AE112" s="461"/>
      <c r="AF112" s="66"/>
      <c r="AG112" s="42"/>
      <c r="AH112" s="42"/>
      <c r="AI112" s="42"/>
      <c r="AJ112" s="42"/>
      <c r="AK112" s="42"/>
      <c r="AL112" s="42"/>
      <c r="AM112" s="42"/>
    </row>
    <row r="113" spans="2:39" ht="15" customHeight="1" x14ac:dyDescent="0.25">
      <c r="B113" s="42"/>
      <c r="C113" s="42"/>
      <c r="D113" s="42"/>
      <c r="E113" s="42"/>
      <c r="F113" s="42"/>
      <c r="G113" s="42"/>
      <c r="H113" s="42"/>
      <c r="I113" s="42"/>
      <c r="J113" s="42"/>
      <c r="K113" s="42"/>
      <c r="L113" s="42"/>
      <c r="M113" s="42"/>
      <c r="N113" s="42"/>
      <c r="O113" s="42"/>
      <c r="P113" s="42"/>
      <c r="Q113" s="42"/>
      <c r="R113" s="42"/>
      <c r="S113" s="42"/>
      <c r="W113" s="42"/>
      <c r="X113" s="42"/>
      <c r="Y113" s="42"/>
      <c r="Z113" s="461"/>
      <c r="AA113" s="461"/>
      <c r="AB113" s="461"/>
      <c r="AC113" s="461"/>
      <c r="AD113" s="461"/>
      <c r="AE113" s="461"/>
      <c r="AF113" s="66"/>
      <c r="AG113" s="42"/>
      <c r="AH113" s="42"/>
      <c r="AI113" s="42"/>
      <c r="AJ113" s="42"/>
      <c r="AK113" s="42"/>
      <c r="AL113" s="42"/>
      <c r="AM113" s="42"/>
    </row>
    <row r="114" spans="2:39" ht="15" customHeight="1" x14ac:dyDescent="0.25">
      <c r="B114" s="42"/>
      <c r="C114" s="42"/>
      <c r="D114" s="42"/>
      <c r="E114" s="42"/>
      <c r="F114" s="42"/>
      <c r="G114" s="42"/>
      <c r="H114" s="42"/>
      <c r="I114" s="42"/>
      <c r="J114" s="42"/>
      <c r="K114" s="42"/>
      <c r="L114" s="42"/>
      <c r="M114" s="42"/>
      <c r="N114" s="42"/>
      <c r="O114" s="42"/>
      <c r="P114" s="42"/>
      <c r="Q114" s="42"/>
      <c r="R114" s="42"/>
      <c r="S114" s="42"/>
      <c r="W114" s="42"/>
      <c r="X114" s="42"/>
      <c r="Y114" s="42"/>
      <c r="Z114" s="461"/>
      <c r="AA114" s="461"/>
      <c r="AB114" s="461"/>
      <c r="AC114" s="461"/>
      <c r="AD114" s="461"/>
      <c r="AE114" s="461"/>
      <c r="AG114" s="42"/>
      <c r="AH114" s="42"/>
      <c r="AI114" s="42"/>
      <c r="AJ114" s="42"/>
      <c r="AK114" s="42"/>
      <c r="AL114" s="42"/>
      <c r="AM114" s="42"/>
    </row>
    <row r="115" spans="2:39" ht="15" customHeight="1" x14ac:dyDescent="0.25">
      <c r="B115" s="42"/>
      <c r="C115" s="42"/>
      <c r="D115" s="42"/>
      <c r="E115" s="42"/>
      <c r="F115" s="42"/>
      <c r="G115" s="42"/>
      <c r="H115" s="42"/>
      <c r="I115" s="42"/>
      <c r="J115" s="42"/>
      <c r="K115" s="42"/>
      <c r="L115" s="42"/>
      <c r="M115" s="42"/>
      <c r="N115" s="42"/>
      <c r="O115" s="42"/>
      <c r="P115" s="42"/>
      <c r="Q115" s="42"/>
      <c r="R115" s="42"/>
      <c r="S115" s="42"/>
      <c r="W115" s="42"/>
      <c r="X115" s="42"/>
      <c r="Y115" s="42"/>
      <c r="Z115" s="461"/>
      <c r="AA115" s="461"/>
      <c r="AB115" s="461"/>
      <c r="AC115" s="461"/>
      <c r="AD115" s="461"/>
      <c r="AE115" s="461"/>
      <c r="AG115" s="42"/>
      <c r="AH115" s="42"/>
      <c r="AI115" s="42"/>
      <c r="AJ115" s="42"/>
      <c r="AK115" s="42"/>
      <c r="AL115" s="42"/>
      <c r="AM115" s="42"/>
    </row>
    <row r="116" spans="2:39" ht="15" customHeight="1" x14ac:dyDescent="0.25">
      <c r="B116" s="42"/>
      <c r="C116" s="42"/>
      <c r="D116" s="42"/>
      <c r="E116" s="42"/>
      <c r="F116" s="42"/>
      <c r="G116" s="42"/>
      <c r="H116" s="42"/>
      <c r="I116" s="42"/>
      <c r="J116" s="42"/>
      <c r="K116" s="42"/>
      <c r="L116" s="42"/>
      <c r="M116" s="42"/>
      <c r="N116" s="42"/>
      <c r="O116" s="42"/>
      <c r="P116" s="42"/>
      <c r="Q116" s="42"/>
      <c r="R116" s="42"/>
      <c r="S116" s="42"/>
      <c r="W116" s="42"/>
      <c r="X116" s="42"/>
      <c r="Y116" s="42"/>
      <c r="Z116" s="42"/>
      <c r="AA116" s="42"/>
      <c r="AB116" s="42"/>
      <c r="AG116" s="42"/>
      <c r="AH116" s="42"/>
      <c r="AI116" s="42"/>
      <c r="AJ116" s="42"/>
      <c r="AK116" s="42"/>
      <c r="AL116" s="42"/>
      <c r="AM116" s="42"/>
    </row>
    <row r="117" spans="2:39" ht="15" customHeight="1" x14ac:dyDescent="0.25">
      <c r="B117" s="42"/>
      <c r="C117" s="42"/>
      <c r="D117" s="42"/>
      <c r="E117" s="42"/>
      <c r="F117" s="42"/>
      <c r="G117" s="42"/>
      <c r="H117" s="42"/>
      <c r="I117" s="42"/>
      <c r="J117" s="42"/>
      <c r="K117" s="42"/>
      <c r="L117" s="42"/>
      <c r="M117" s="42"/>
      <c r="N117" s="42"/>
      <c r="O117" s="42"/>
      <c r="P117" s="42"/>
      <c r="Q117" s="42"/>
      <c r="R117" s="42"/>
      <c r="S117" s="42"/>
      <c r="W117" s="42"/>
      <c r="X117" s="42"/>
      <c r="Y117" s="42"/>
      <c r="Z117" s="42"/>
      <c r="AA117" s="42"/>
      <c r="AB117" s="42"/>
      <c r="AG117" s="42"/>
      <c r="AH117" s="42"/>
      <c r="AI117" s="42"/>
      <c r="AJ117" s="42"/>
      <c r="AK117" s="42"/>
      <c r="AL117" s="42"/>
      <c r="AM117" s="42"/>
    </row>
    <row r="118" spans="2:39" ht="15" customHeight="1" x14ac:dyDescent="0.25">
      <c r="B118" s="42"/>
      <c r="C118" s="42"/>
      <c r="D118" s="42"/>
      <c r="E118" s="42"/>
      <c r="F118" s="42"/>
      <c r="G118" s="42"/>
      <c r="H118" s="42"/>
      <c r="I118" s="42"/>
      <c r="J118" s="42"/>
      <c r="K118" s="42"/>
      <c r="L118" s="42"/>
      <c r="M118" s="42"/>
      <c r="N118" s="42"/>
      <c r="O118" s="42"/>
      <c r="P118" s="42"/>
      <c r="Q118" s="42"/>
      <c r="R118" s="42"/>
      <c r="S118" s="42"/>
      <c r="W118" s="42"/>
      <c r="X118" s="42"/>
      <c r="Y118" s="42"/>
      <c r="Z118" s="42"/>
      <c r="AA118" s="42"/>
      <c r="AB118" s="42"/>
      <c r="AG118" s="42"/>
      <c r="AH118" s="42"/>
      <c r="AI118" s="42"/>
      <c r="AJ118" s="42"/>
      <c r="AK118" s="42"/>
      <c r="AL118" s="42"/>
      <c r="AM118" s="42"/>
    </row>
    <row r="119" spans="2:39" ht="15" customHeight="1" x14ac:dyDescent="0.25">
      <c r="B119" s="42"/>
      <c r="C119" s="42"/>
      <c r="D119" s="42"/>
      <c r="E119" s="42"/>
      <c r="F119" s="42"/>
      <c r="G119" s="42"/>
      <c r="H119" s="42"/>
      <c r="I119" s="42"/>
      <c r="J119" s="42"/>
      <c r="K119" s="42"/>
      <c r="L119" s="42"/>
      <c r="M119" s="42"/>
      <c r="N119" s="42"/>
      <c r="O119" s="42"/>
      <c r="P119" s="42"/>
      <c r="Q119" s="42"/>
      <c r="R119" s="42"/>
      <c r="S119" s="42"/>
      <c r="W119" s="42"/>
      <c r="X119" s="42"/>
      <c r="Y119" s="42"/>
      <c r="Z119" s="42"/>
      <c r="AA119" s="42"/>
      <c r="AB119" s="42"/>
      <c r="AG119" s="42"/>
      <c r="AH119" s="42"/>
      <c r="AI119" s="42"/>
      <c r="AJ119" s="42"/>
      <c r="AK119" s="42"/>
      <c r="AL119" s="42"/>
      <c r="AM119" s="42"/>
    </row>
    <row r="120" spans="2:39" ht="15" customHeight="1" x14ac:dyDescent="0.25">
      <c r="B120" s="42"/>
      <c r="C120" s="42"/>
      <c r="D120" s="42"/>
      <c r="E120" s="42"/>
      <c r="F120" s="42"/>
      <c r="G120" s="42"/>
      <c r="H120" s="42"/>
      <c r="I120" s="42"/>
      <c r="J120" s="42"/>
      <c r="K120" s="42"/>
      <c r="L120" s="42"/>
      <c r="M120" s="42"/>
      <c r="N120" s="42"/>
      <c r="O120" s="42"/>
      <c r="P120" s="42"/>
      <c r="Q120" s="42"/>
      <c r="R120" s="42"/>
      <c r="S120" s="42"/>
      <c r="W120" s="42"/>
      <c r="X120" s="42"/>
      <c r="Y120" s="42"/>
      <c r="Z120" s="42"/>
      <c r="AA120" s="42"/>
      <c r="AB120" s="42"/>
      <c r="AG120" s="42"/>
      <c r="AH120" s="42"/>
      <c r="AI120" s="42"/>
      <c r="AJ120" s="42"/>
      <c r="AK120" s="42"/>
      <c r="AL120" s="42"/>
      <c r="AM120" s="42"/>
    </row>
    <row r="121" spans="2:39" ht="15" customHeight="1" x14ac:dyDescent="0.25">
      <c r="B121" s="42"/>
      <c r="C121" s="42"/>
      <c r="D121" s="42"/>
      <c r="E121" s="42"/>
      <c r="F121" s="42"/>
      <c r="G121" s="42"/>
      <c r="H121" s="42"/>
      <c r="I121" s="42"/>
      <c r="J121" s="42"/>
      <c r="K121" s="42"/>
      <c r="L121" s="42"/>
      <c r="M121" s="42"/>
      <c r="N121" s="42"/>
      <c r="O121" s="42"/>
      <c r="P121" s="42"/>
      <c r="Q121" s="42"/>
      <c r="R121" s="42"/>
      <c r="S121" s="42"/>
      <c r="W121" s="42"/>
      <c r="X121" s="42"/>
      <c r="Y121" s="42"/>
      <c r="Z121" s="42"/>
      <c r="AA121" s="42"/>
      <c r="AB121" s="42"/>
      <c r="AG121" s="42"/>
      <c r="AH121" s="42"/>
      <c r="AI121" s="42"/>
      <c r="AJ121" s="42"/>
      <c r="AK121" s="42"/>
      <c r="AL121" s="42"/>
      <c r="AM121" s="42"/>
    </row>
    <row r="122" spans="2:39" ht="15" customHeight="1" x14ac:dyDescent="0.25">
      <c r="B122" s="42"/>
      <c r="C122" s="42"/>
      <c r="D122" s="42"/>
      <c r="E122" s="42"/>
      <c r="F122" s="42"/>
      <c r="G122" s="42"/>
      <c r="H122" s="42"/>
      <c r="I122" s="42"/>
      <c r="J122" s="42"/>
      <c r="K122" s="42"/>
      <c r="L122" s="42"/>
      <c r="M122" s="42"/>
      <c r="N122" s="42"/>
      <c r="O122" s="42"/>
      <c r="P122" s="42"/>
      <c r="Q122" s="42"/>
      <c r="R122" s="42"/>
      <c r="S122" s="42"/>
      <c r="W122" s="42"/>
      <c r="X122" s="42"/>
      <c r="Y122" s="42"/>
      <c r="Z122" s="42"/>
      <c r="AA122" s="42"/>
      <c r="AB122" s="42"/>
      <c r="AG122" s="42"/>
      <c r="AH122" s="42"/>
      <c r="AI122" s="42"/>
      <c r="AJ122" s="42"/>
      <c r="AK122" s="42"/>
      <c r="AL122" s="42"/>
      <c r="AM122" s="42"/>
    </row>
    <row r="123" spans="2:39" ht="15" customHeight="1" x14ac:dyDescent="0.25">
      <c r="B123" s="42"/>
      <c r="C123" s="42"/>
      <c r="D123" s="42"/>
      <c r="E123" s="42"/>
      <c r="F123" s="42"/>
      <c r="G123" s="42"/>
      <c r="H123" s="42"/>
      <c r="I123" s="42"/>
      <c r="J123" s="42"/>
      <c r="K123" s="42"/>
      <c r="L123" s="42"/>
      <c r="M123" s="42"/>
      <c r="N123" s="42"/>
      <c r="O123" s="42"/>
      <c r="P123" s="42"/>
      <c r="Q123" s="42"/>
      <c r="R123" s="42"/>
      <c r="S123" s="42"/>
      <c r="W123" s="42"/>
      <c r="X123" s="42"/>
      <c r="Y123" s="42"/>
      <c r="Z123" s="42"/>
      <c r="AA123" s="42"/>
      <c r="AB123" s="42"/>
      <c r="AG123" s="42"/>
      <c r="AH123" s="42"/>
      <c r="AI123" s="42"/>
      <c r="AJ123" s="42"/>
      <c r="AK123" s="42"/>
      <c r="AL123" s="42"/>
      <c r="AM123" s="42"/>
    </row>
    <row r="124" spans="2:39" ht="15" customHeight="1" x14ac:dyDescent="0.25">
      <c r="B124" s="42"/>
      <c r="C124" s="42"/>
      <c r="D124" s="42"/>
      <c r="E124" s="42"/>
      <c r="F124" s="42"/>
      <c r="G124" s="42"/>
      <c r="H124" s="42"/>
      <c r="I124" s="42"/>
      <c r="J124" s="42"/>
      <c r="K124" s="42"/>
      <c r="L124" s="42"/>
      <c r="M124" s="42"/>
      <c r="N124" s="42"/>
      <c r="O124" s="42"/>
      <c r="P124" s="42"/>
      <c r="Q124" s="42"/>
      <c r="R124" s="42"/>
      <c r="S124" s="42"/>
      <c r="W124" s="42"/>
      <c r="X124" s="42"/>
      <c r="Y124" s="42"/>
      <c r="Z124" s="42"/>
      <c r="AA124" s="42"/>
      <c r="AB124" s="42"/>
      <c r="AC124" s="42"/>
      <c r="AD124" s="42"/>
      <c r="AE124" s="42"/>
      <c r="AF124" s="42"/>
      <c r="AG124" s="42"/>
      <c r="AH124" s="42"/>
      <c r="AI124" s="42"/>
      <c r="AJ124" s="42"/>
      <c r="AK124" s="42"/>
      <c r="AL124" s="42"/>
      <c r="AM124" s="42"/>
    </row>
    <row r="125" spans="2:39" ht="15" customHeight="1" x14ac:dyDescent="0.25">
      <c r="B125" s="42"/>
      <c r="C125" s="42"/>
      <c r="D125" s="42"/>
      <c r="E125" s="42"/>
      <c r="F125" s="42"/>
      <c r="G125" s="42"/>
      <c r="H125" s="42"/>
      <c r="I125" s="42"/>
      <c r="J125" s="42"/>
      <c r="K125" s="42"/>
      <c r="L125" s="42"/>
      <c r="M125" s="42"/>
      <c r="N125" s="42"/>
      <c r="O125" s="42"/>
      <c r="P125" s="42"/>
      <c r="Q125" s="42"/>
      <c r="R125" s="42"/>
      <c r="S125" s="42"/>
      <c r="W125" s="42"/>
      <c r="X125" s="42"/>
      <c r="Y125" s="42"/>
      <c r="Z125" s="42"/>
      <c r="AA125" s="42"/>
      <c r="AB125" s="42"/>
      <c r="AC125" s="42"/>
      <c r="AD125" s="42"/>
      <c r="AE125" s="42"/>
      <c r="AF125" s="42"/>
      <c r="AG125" s="42"/>
      <c r="AH125" s="42"/>
      <c r="AI125" s="42"/>
      <c r="AJ125" s="42"/>
      <c r="AK125" s="42"/>
      <c r="AL125" s="42"/>
      <c r="AM125" s="42"/>
    </row>
    <row r="126" spans="2:39" ht="15" customHeight="1" x14ac:dyDescent="0.25">
      <c r="B126" s="42"/>
      <c r="C126" s="42"/>
      <c r="D126" s="42"/>
      <c r="E126" s="42"/>
      <c r="F126" s="42"/>
      <c r="G126" s="42"/>
      <c r="H126" s="42"/>
      <c r="I126" s="42"/>
      <c r="J126" s="42"/>
      <c r="K126" s="42"/>
      <c r="L126" s="42"/>
      <c r="M126" s="42"/>
      <c r="N126" s="42"/>
      <c r="O126" s="42"/>
      <c r="P126" s="42"/>
      <c r="Q126" s="42"/>
      <c r="R126" s="42"/>
      <c r="S126" s="42"/>
      <c r="W126" s="42"/>
      <c r="X126" s="42"/>
      <c r="Y126" s="42"/>
      <c r="Z126" s="42"/>
      <c r="AA126" s="42"/>
      <c r="AB126" s="42"/>
      <c r="AC126" s="42"/>
      <c r="AD126" s="42"/>
      <c r="AE126" s="42"/>
      <c r="AF126" s="42"/>
      <c r="AG126" s="42"/>
      <c r="AH126" s="42"/>
      <c r="AI126" s="42"/>
      <c r="AJ126" s="42"/>
      <c r="AK126" s="42"/>
      <c r="AL126" s="42"/>
      <c r="AM126" s="42"/>
    </row>
    <row r="127" spans="2:39" ht="15" customHeight="1" x14ac:dyDescent="0.25">
      <c r="B127" s="42"/>
      <c r="C127" s="42"/>
      <c r="D127" s="42"/>
      <c r="E127" s="42"/>
      <c r="F127" s="42"/>
      <c r="G127" s="42"/>
      <c r="H127" s="42"/>
      <c r="I127" s="42"/>
      <c r="J127" s="42"/>
      <c r="K127" s="42"/>
      <c r="L127" s="42"/>
      <c r="M127" s="42"/>
      <c r="N127" s="42"/>
      <c r="O127" s="42"/>
      <c r="P127" s="42"/>
      <c r="Q127" s="42"/>
      <c r="R127" s="42"/>
      <c r="S127" s="42"/>
      <c r="W127" s="42"/>
      <c r="X127" s="42"/>
      <c r="Y127" s="42"/>
      <c r="Z127" s="42"/>
      <c r="AA127" s="42"/>
      <c r="AB127" s="42"/>
      <c r="AC127" s="42"/>
      <c r="AD127" s="42"/>
      <c r="AE127" s="42"/>
      <c r="AF127" s="42"/>
      <c r="AG127" s="42"/>
      <c r="AH127" s="42"/>
      <c r="AI127" s="42"/>
      <c r="AJ127" s="42"/>
      <c r="AK127" s="42"/>
      <c r="AL127" s="42"/>
      <c r="AM127" s="42"/>
    </row>
    <row r="128" spans="2:39" ht="15" customHeight="1" x14ac:dyDescent="0.25">
      <c r="B128" s="42"/>
      <c r="C128" s="42"/>
      <c r="D128" s="42"/>
      <c r="E128" s="42"/>
      <c r="F128" s="42"/>
      <c r="G128" s="42"/>
      <c r="H128" s="42"/>
      <c r="I128" s="42"/>
      <c r="J128" s="42"/>
      <c r="K128" s="42"/>
      <c r="L128" s="42"/>
      <c r="M128" s="42"/>
      <c r="N128" s="42"/>
      <c r="O128" s="42"/>
      <c r="P128" s="42"/>
      <c r="Q128" s="42"/>
      <c r="R128" s="42"/>
      <c r="S128" s="42"/>
      <c r="W128" s="42"/>
      <c r="X128" s="42"/>
      <c r="Y128" s="42"/>
      <c r="Z128" s="42"/>
      <c r="AA128" s="42"/>
      <c r="AB128" s="42"/>
      <c r="AC128" s="42"/>
      <c r="AD128" s="42"/>
      <c r="AE128" s="42"/>
      <c r="AF128" s="42"/>
      <c r="AG128" s="42"/>
      <c r="AH128" s="42"/>
      <c r="AI128" s="42"/>
      <c r="AJ128" s="42"/>
      <c r="AK128" s="42"/>
      <c r="AL128" s="42"/>
      <c r="AM128" s="42"/>
    </row>
    <row r="129" spans="2:39" ht="15" customHeight="1" x14ac:dyDescent="0.25">
      <c r="B129" s="42"/>
      <c r="C129" s="42"/>
      <c r="D129" s="42"/>
      <c r="E129" s="42"/>
      <c r="F129" s="42"/>
      <c r="G129" s="42"/>
      <c r="H129" s="42"/>
      <c r="I129" s="42"/>
      <c r="J129" s="42"/>
      <c r="K129" s="42"/>
      <c r="L129" s="42"/>
      <c r="M129" s="42"/>
      <c r="N129" s="42"/>
      <c r="O129" s="42"/>
      <c r="P129" s="42"/>
      <c r="Q129" s="42"/>
      <c r="R129" s="42"/>
      <c r="S129" s="42"/>
      <c r="W129" s="42"/>
      <c r="X129" s="42"/>
      <c r="Y129" s="42"/>
      <c r="Z129" s="42"/>
      <c r="AA129" s="42"/>
      <c r="AB129" s="42"/>
      <c r="AC129" s="42"/>
      <c r="AD129" s="42"/>
      <c r="AE129" s="42"/>
      <c r="AF129" s="42"/>
      <c r="AG129" s="42"/>
      <c r="AH129" s="42"/>
      <c r="AI129" s="42"/>
      <c r="AJ129" s="42"/>
      <c r="AK129" s="42"/>
      <c r="AL129" s="42"/>
      <c r="AM129" s="42"/>
    </row>
    <row r="130" spans="2:39" ht="15" customHeight="1" x14ac:dyDescent="0.25">
      <c r="B130" s="42"/>
      <c r="C130" s="42"/>
      <c r="D130" s="42"/>
      <c r="E130" s="42"/>
      <c r="F130" s="42"/>
      <c r="G130" s="42"/>
      <c r="H130" s="42"/>
      <c r="I130" s="42"/>
      <c r="J130" s="42"/>
      <c r="K130" s="42"/>
      <c r="L130" s="42"/>
      <c r="M130" s="42"/>
      <c r="N130" s="42"/>
      <c r="O130" s="42"/>
      <c r="P130" s="42"/>
      <c r="Q130" s="42"/>
      <c r="R130" s="42"/>
      <c r="S130" s="42"/>
      <c r="W130" s="42"/>
      <c r="X130" s="42"/>
      <c r="Y130" s="42"/>
      <c r="Z130" s="42"/>
      <c r="AA130" s="42"/>
      <c r="AB130" s="42"/>
      <c r="AC130" s="42"/>
      <c r="AD130" s="42"/>
      <c r="AE130" s="42"/>
      <c r="AF130" s="42"/>
      <c r="AG130" s="42"/>
      <c r="AH130" s="42"/>
      <c r="AI130" s="42"/>
      <c r="AJ130" s="42"/>
      <c r="AK130" s="42"/>
      <c r="AL130" s="42"/>
      <c r="AM130" s="42"/>
    </row>
    <row r="131" spans="2:39" ht="15" customHeight="1" x14ac:dyDescent="0.25">
      <c r="B131" s="42"/>
      <c r="C131" s="42"/>
      <c r="D131" s="42"/>
      <c r="E131" s="42"/>
      <c r="F131" s="42"/>
      <c r="G131" s="42"/>
      <c r="H131" s="42"/>
      <c r="I131" s="42"/>
      <c r="J131" s="42"/>
      <c r="K131" s="42"/>
      <c r="L131" s="42"/>
      <c r="M131" s="42"/>
      <c r="N131" s="42"/>
      <c r="O131" s="42"/>
      <c r="P131" s="42"/>
      <c r="Q131" s="42"/>
      <c r="R131" s="42"/>
      <c r="S131" s="42"/>
      <c r="W131" s="42"/>
      <c r="X131" s="42"/>
      <c r="Y131" s="42"/>
      <c r="Z131" s="42"/>
      <c r="AA131" s="42"/>
      <c r="AB131" s="42"/>
      <c r="AC131" s="42"/>
      <c r="AD131" s="42"/>
      <c r="AE131" s="42"/>
      <c r="AF131" s="42"/>
      <c r="AG131" s="42"/>
      <c r="AH131" s="42"/>
      <c r="AI131" s="42"/>
      <c r="AJ131" s="42"/>
      <c r="AK131" s="42"/>
      <c r="AL131" s="42"/>
      <c r="AM131" s="42"/>
    </row>
    <row r="132" spans="2:39" ht="15" customHeight="1" x14ac:dyDescent="0.25">
      <c r="B132" s="42"/>
      <c r="C132" s="42"/>
      <c r="D132" s="42"/>
      <c r="E132" s="42"/>
      <c r="F132" s="42"/>
      <c r="G132" s="42"/>
      <c r="H132" s="42"/>
      <c r="I132" s="42"/>
      <c r="J132" s="42"/>
      <c r="K132" s="42"/>
      <c r="L132" s="42"/>
      <c r="M132" s="42"/>
      <c r="N132" s="42"/>
      <c r="O132" s="42"/>
      <c r="P132" s="42"/>
      <c r="Q132" s="42"/>
      <c r="R132" s="42"/>
      <c r="S132" s="42"/>
      <c r="W132" s="42"/>
      <c r="X132" s="42"/>
      <c r="Y132" s="42"/>
      <c r="Z132" s="42"/>
      <c r="AA132" s="42"/>
      <c r="AB132" s="42"/>
      <c r="AC132" s="42"/>
      <c r="AD132" s="42"/>
      <c r="AE132" s="42"/>
      <c r="AF132" s="42"/>
      <c r="AG132" s="42"/>
      <c r="AH132" s="42"/>
      <c r="AI132" s="42"/>
      <c r="AJ132" s="42"/>
      <c r="AK132" s="42"/>
      <c r="AL132" s="42"/>
      <c r="AM132" s="42"/>
    </row>
    <row r="133" spans="2:39" ht="15" customHeight="1" x14ac:dyDescent="0.25">
      <c r="B133" s="42"/>
      <c r="C133" s="42"/>
      <c r="D133" s="42"/>
      <c r="E133" s="42"/>
      <c r="F133" s="42"/>
      <c r="G133" s="42"/>
      <c r="H133" s="42"/>
      <c r="I133" s="42"/>
      <c r="J133" s="42"/>
      <c r="K133" s="42"/>
      <c r="L133" s="42"/>
      <c r="M133" s="42"/>
      <c r="N133" s="42"/>
      <c r="O133" s="42"/>
      <c r="P133" s="42"/>
      <c r="Q133" s="42"/>
      <c r="R133" s="42"/>
      <c r="S133" s="42"/>
      <c r="W133" s="42"/>
      <c r="X133" s="42"/>
      <c r="Y133" s="42"/>
      <c r="Z133" s="42"/>
      <c r="AA133" s="42"/>
      <c r="AB133" s="42"/>
      <c r="AC133" s="42"/>
      <c r="AD133" s="42"/>
      <c r="AE133" s="42"/>
      <c r="AF133" s="42"/>
      <c r="AG133" s="42"/>
      <c r="AH133" s="42"/>
      <c r="AI133" s="42"/>
      <c r="AJ133" s="42"/>
      <c r="AK133" s="42"/>
      <c r="AL133" s="42"/>
      <c r="AM133" s="42"/>
    </row>
    <row r="134" spans="2:39" ht="15" customHeight="1" x14ac:dyDescent="0.25">
      <c r="B134" s="42"/>
      <c r="C134" s="42"/>
      <c r="D134" s="42"/>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row>
    <row r="135" spans="2:39" ht="15" customHeight="1" x14ac:dyDescent="0.25">
      <c r="B135" s="42"/>
      <c r="C135" s="42"/>
      <c r="D135" s="42"/>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row>
    <row r="136" spans="2:39" ht="15" customHeight="1" x14ac:dyDescent="0.25">
      <c r="B136" s="42"/>
      <c r="C136" s="42"/>
      <c r="D136" s="42"/>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row>
    <row r="137" spans="2:39" ht="15" customHeight="1" x14ac:dyDescent="0.25">
      <c r="B137" s="42"/>
      <c r="C137" s="42"/>
      <c r="D137" s="42"/>
      <c r="E137" s="42"/>
      <c r="F137" s="42"/>
      <c r="G137" s="42"/>
      <c r="H137" s="42"/>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c r="AK137" s="42"/>
      <c r="AL137" s="42"/>
      <c r="AM137" s="42"/>
    </row>
    <row r="138" spans="2:39" ht="15" customHeight="1" x14ac:dyDescent="0.25">
      <c r="B138" s="42"/>
      <c r="C138" s="42"/>
      <c r="D138" s="42"/>
      <c r="E138" s="42"/>
      <c r="F138" s="42"/>
      <c r="G138" s="42"/>
      <c r="H138" s="42"/>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2"/>
      <c r="AK138" s="42"/>
      <c r="AL138" s="42"/>
      <c r="AM138" s="42"/>
    </row>
    <row r="139" spans="2:39" ht="15" customHeight="1" x14ac:dyDescent="0.25">
      <c r="B139" s="42"/>
      <c r="C139" s="42"/>
      <c r="D139" s="42"/>
      <c r="E139" s="42"/>
      <c r="F139" s="42"/>
      <c r="G139" s="42"/>
      <c r="H139" s="42"/>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2"/>
      <c r="AK139" s="42"/>
      <c r="AL139" s="42"/>
      <c r="AM139" s="42"/>
    </row>
    <row r="140" spans="2:39" ht="15" customHeight="1" x14ac:dyDescent="0.25">
      <c r="B140" s="42"/>
      <c r="C140" s="42"/>
      <c r="D140" s="42"/>
      <c r="E140" s="42"/>
      <c r="F140" s="42"/>
      <c r="G140" s="42"/>
      <c r="H140" s="42"/>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2"/>
      <c r="AL140" s="42"/>
      <c r="AM140" s="42"/>
    </row>
    <row r="141" spans="2:39" ht="15" customHeight="1" x14ac:dyDescent="0.25">
      <c r="B141" s="42"/>
      <c r="C141" s="42"/>
      <c r="D141" s="42"/>
      <c r="E141" s="42"/>
      <c r="F141" s="42"/>
      <c r="G141" s="42"/>
      <c r="H141" s="42"/>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2"/>
      <c r="AK141" s="42"/>
      <c r="AL141" s="42"/>
      <c r="AM141" s="42"/>
    </row>
    <row r="142" spans="2:39" ht="15" customHeight="1" x14ac:dyDescent="0.25">
      <c r="B142" s="42"/>
      <c r="C142" s="42"/>
      <c r="D142" s="42"/>
      <c r="E142" s="42"/>
      <c r="F142" s="42"/>
      <c r="G142" s="42"/>
      <c r="H142" s="42"/>
      <c r="I142" s="4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2"/>
      <c r="AK142" s="42"/>
      <c r="AL142" s="42"/>
      <c r="AM142" s="42"/>
    </row>
    <row r="143" spans="2:39" ht="15" customHeight="1" x14ac:dyDescent="0.25">
      <c r="B143" s="42"/>
      <c r="C143" s="42"/>
      <c r="D143" s="42"/>
      <c r="E143" s="42"/>
      <c r="F143" s="42"/>
      <c r="G143" s="42"/>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2"/>
    </row>
    <row r="144" spans="2:39" ht="15" customHeight="1" x14ac:dyDescent="0.25">
      <c r="B144" s="42"/>
      <c r="C144" s="42"/>
      <c r="D144" s="42"/>
      <c r="E144" s="42"/>
      <c r="F144" s="42"/>
      <c r="G144" s="42"/>
      <c r="H144" s="42"/>
      <c r="I144" s="42"/>
      <c r="J144" s="42"/>
      <c r="K144" s="42"/>
      <c r="L144" s="42"/>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42"/>
      <c r="AJ144" s="42"/>
      <c r="AK144" s="42"/>
      <c r="AL144" s="42"/>
      <c r="AM144" s="42"/>
    </row>
    <row r="145" spans="2:39" ht="15" customHeight="1" x14ac:dyDescent="0.25">
      <c r="B145" s="42"/>
      <c r="C145" s="42"/>
      <c r="D145" s="42"/>
      <c r="E145" s="42"/>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42"/>
      <c r="AM145" s="42"/>
    </row>
    <row r="146" spans="2:39" ht="15" customHeight="1" x14ac:dyDescent="0.25">
      <c r="B146" s="42"/>
      <c r="C146" s="42"/>
      <c r="D146" s="42"/>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row>
    <row r="147" spans="2:39" ht="15" customHeight="1" x14ac:dyDescent="0.25">
      <c r="B147" s="42"/>
      <c r="C147" s="42"/>
      <c r="D147" s="42"/>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2"/>
    </row>
    <row r="148" spans="2:39" ht="15" customHeight="1" x14ac:dyDescent="0.25">
      <c r="B148" s="42"/>
      <c r="C148" s="42"/>
      <c r="D148" s="42"/>
      <c r="E148" s="42"/>
      <c r="F148" s="42"/>
      <c r="G148" s="42"/>
      <c r="H148" s="42"/>
      <c r="I148" s="42"/>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2"/>
      <c r="AK148" s="42"/>
      <c r="AL148" s="42"/>
      <c r="AM148" s="42"/>
    </row>
    <row r="149" spans="2:39" ht="15" customHeight="1" x14ac:dyDescent="0.25">
      <c r="B149" s="42"/>
      <c r="C149" s="42"/>
      <c r="D149" s="42"/>
      <c r="E149" s="42"/>
      <c r="F149" s="42"/>
      <c r="G149" s="42"/>
      <c r="H149" s="42"/>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c r="AK149" s="42"/>
      <c r="AL149" s="42"/>
      <c r="AM149" s="42"/>
    </row>
    <row r="150" spans="2:39" ht="15" customHeight="1" x14ac:dyDescent="0.25">
      <c r="B150" s="42"/>
      <c r="C150" s="42"/>
      <c r="D150" s="42"/>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c r="AK150" s="42"/>
      <c r="AL150" s="42"/>
      <c r="AM150" s="42"/>
    </row>
    <row r="151" spans="2:39" ht="15" customHeight="1" x14ac:dyDescent="0.25">
      <c r="B151" s="42"/>
      <c r="C151" s="42"/>
      <c r="D151" s="42"/>
      <c r="E151" s="42"/>
      <c r="F151" s="42"/>
      <c r="G151" s="42"/>
      <c r="H151" s="42"/>
      <c r="I151" s="42"/>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42"/>
      <c r="AK151" s="42"/>
      <c r="AL151" s="42"/>
      <c r="AM151" s="42"/>
    </row>
    <row r="152" spans="2:39" ht="15" customHeight="1" x14ac:dyDescent="0.25">
      <c r="B152" s="42"/>
      <c r="C152" s="42"/>
      <c r="D152" s="42"/>
      <c r="E152" s="42"/>
      <c r="F152" s="42"/>
      <c r="G152" s="42"/>
      <c r="H152" s="42"/>
      <c r="I152" s="42"/>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c r="AK152" s="42"/>
      <c r="AL152" s="42"/>
      <c r="AM152" s="42"/>
    </row>
    <row r="153" spans="2:39" ht="15" customHeight="1" x14ac:dyDescent="0.25">
      <c r="B153" s="42"/>
      <c r="C153" s="42"/>
      <c r="D153" s="42"/>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row>
    <row r="154" spans="2:39" ht="15" customHeight="1" x14ac:dyDescent="0.25">
      <c r="B154" s="42"/>
      <c r="C154" s="42"/>
      <c r="D154" s="42"/>
      <c r="E154" s="42"/>
      <c r="F154" s="42"/>
      <c r="G154" s="42"/>
      <c r="H154" s="42"/>
      <c r="I154" s="42"/>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42"/>
      <c r="AK154" s="42"/>
      <c r="AL154" s="42"/>
      <c r="AM154" s="42"/>
    </row>
    <row r="155" spans="2:39" ht="15" customHeight="1" x14ac:dyDescent="0.25">
      <c r="B155" s="42"/>
      <c r="C155" s="42"/>
      <c r="D155" s="42"/>
      <c r="E155" s="42"/>
      <c r="F155" s="42"/>
      <c r="G155" s="42"/>
      <c r="H155" s="42"/>
      <c r="I155" s="42"/>
      <c r="J155" s="42"/>
      <c r="K155" s="42"/>
      <c r="L155" s="42"/>
      <c r="M155" s="42"/>
      <c r="N155" s="42"/>
      <c r="O155" s="42"/>
      <c r="P155" s="42"/>
      <c r="Q155" s="42"/>
      <c r="R155" s="42"/>
      <c r="S155" s="42"/>
      <c r="T155" s="42"/>
      <c r="U155" s="42"/>
      <c r="V155" s="42"/>
      <c r="W155" s="42"/>
      <c r="X155" s="42"/>
      <c r="Y155" s="42"/>
      <c r="Z155" s="42"/>
      <c r="AA155" s="42"/>
      <c r="AB155" s="42"/>
      <c r="AC155" s="42"/>
      <c r="AD155" s="42"/>
      <c r="AE155" s="42"/>
      <c r="AF155" s="42"/>
      <c r="AG155" s="42"/>
      <c r="AH155" s="42"/>
      <c r="AI155" s="42"/>
      <c r="AJ155" s="42"/>
      <c r="AK155" s="42"/>
      <c r="AL155" s="42"/>
      <c r="AM155" s="42"/>
    </row>
    <row r="156" spans="2:39" ht="15" customHeight="1" x14ac:dyDescent="0.25">
      <c r="B156" s="42"/>
      <c r="C156" s="42"/>
      <c r="D156" s="42"/>
      <c r="E156" s="42"/>
      <c r="F156" s="42"/>
      <c r="G156" s="42"/>
      <c r="H156" s="42"/>
      <c r="I156" s="42"/>
      <c r="J156" s="42"/>
      <c r="K156" s="42"/>
      <c r="L156" s="42"/>
      <c r="M156" s="42"/>
      <c r="N156" s="42"/>
      <c r="O156" s="42"/>
      <c r="P156" s="42"/>
      <c r="Q156" s="42"/>
      <c r="R156" s="42"/>
      <c r="S156" s="42"/>
      <c r="T156" s="42"/>
      <c r="U156" s="42"/>
      <c r="V156" s="42"/>
      <c r="W156" s="42"/>
      <c r="X156" s="42"/>
      <c r="Y156" s="42"/>
      <c r="Z156" s="42"/>
      <c r="AA156" s="42"/>
      <c r="AB156" s="42"/>
      <c r="AC156" s="42"/>
      <c r="AD156" s="42"/>
      <c r="AE156" s="42"/>
      <c r="AF156" s="42"/>
      <c r="AG156" s="42"/>
      <c r="AH156" s="42"/>
      <c r="AI156" s="42"/>
      <c r="AJ156" s="42"/>
      <c r="AK156" s="42"/>
      <c r="AL156" s="42"/>
      <c r="AM156" s="42"/>
    </row>
    <row r="157" spans="2:39" ht="15" customHeight="1" x14ac:dyDescent="0.25">
      <c r="B157" s="42"/>
      <c r="C157" s="42"/>
      <c r="D157" s="42"/>
      <c r="E157" s="42"/>
      <c r="F157" s="42"/>
      <c r="G157" s="42"/>
      <c r="H157" s="42"/>
      <c r="I157" s="42"/>
      <c r="J157" s="42"/>
      <c r="K157" s="42"/>
      <c r="L157" s="42"/>
      <c r="M157" s="42"/>
      <c r="N157" s="42"/>
      <c r="O157" s="42"/>
      <c r="P157" s="42"/>
      <c r="Q157" s="42"/>
      <c r="R157" s="42"/>
      <c r="S157" s="42"/>
      <c r="T157" s="42"/>
      <c r="U157" s="42"/>
      <c r="V157" s="42"/>
      <c r="W157" s="42"/>
      <c r="X157" s="42"/>
      <c r="Y157" s="42"/>
      <c r="Z157" s="42"/>
      <c r="AA157" s="42"/>
      <c r="AB157" s="42"/>
      <c r="AC157" s="42"/>
      <c r="AD157" s="42"/>
      <c r="AE157" s="42"/>
      <c r="AF157" s="42"/>
      <c r="AG157" s="42"/>
      <c r="AH157" s="42"/>
      <c r="AI157" s="42"/>
      <c r="AJ157" s="42"/>
      <c r="AK157" s="42"/>
      <c r="AL157" s="42"/>
      <c r="AM157" s="42"/>
    </row>
    <row r="158" spans="2:39" ht="15" customHeight="1" x14ac:dyDescent="0.25">
      <c r="B158" s="42"/>
      <c r="C158" s="42"/>
      <c r="D158" s="42"/>
      <c r="E158" s="42"/>
      <c r="F158" s="42"/>
      <c r="G158" s="42"/>
      <c r="H158" s="42"/>
      <c r="I158" s="42"/>
      <c r="J158" s="42"/>
      <c r="K158" s="42"/>
      <c r="L158" s="42"/>
      <c r="M158" s="42"/>
      <c r="N158" s="42"/>
      <c r="O158" s="42"/>
      <c r="P158" s="42"/>
      <c r="Q158" s="42"/>
      <c r="R158" s="42"/>
      <c r="S158" s="42"/>
      <c r="T158" s="42"/>
      <c r="U158" s="42"/>
      <c r="V158" s="42"/>
      <c r="W158" s="42"/>
      <c r="X158" s="42"/>
      <c r="Y158" s="42"/>
      <c r="Z158" s="42"/>
      <c r="AA158" s="42"/>
      <c r="AB158" s="42"/>
      <c r="AC158" s="42"/>
      <c r="AD158" s="42"/>
      <c r="AE158" s="42"/>
      <c r="AF158" s="42"/>
      <c r="AG158" s="42"/>
      <c r="AH158" s="42"/>
      <c r="AI158" s="42"/>
      <c r="AJ158" s="42"/>
      <c r="AK158" s="42"/>
      <c r="AL158" s="42"/>
      <c r="AM158" s="42"/>
    </row>
    <row r="159" spans="2:39" ht="15" customHeight="1" x14ac:dyDescent="0.25">
      <c r="B159" s="42"/>
      <c r="C159" s="42"/>
      <c r="D159" s="42"/>
      <c r="E159" s="42"/>
      <c r="F159" s="42"/>
      <c r="G159" s="42"/>
      <c r="H159" s="42"/>
      <c r="I159" s="42"/>
      <c r="J159" s="42"/>
      <c r="K159" s="42"/>
      <c r="L159" s="42"/>
      <c r="M159" s="42"/>
      <c r="N159" s="42"/>
      <c r="O159" s="42"/>
      <c r="P159" s="42"/>
      <c r="Q159" s="42"/>
      <c r="R159" s="42"/>
      <c r="S159" s="42"/>
      <c r="T159" s="42"/>
      <c r="U159" s="42"/>
      <c r="V159" s="42"/>
      <c r="W159" s="42"/>
      <c r="X159" s="42"/>
      <c r="Y159" s="42"/>
      <c r="Z159" s="42"/>
      <c r="AA159" s="42"/>
      <c r="AB159" s="42"/>
      <c r="AC159" s="42"/>
      <c r="AD159" s="42"/>
      <c r="AE159" s="42"/>
      <c r="AF159" s="42"/>
      <c r="AG159" s="42"/>
      <c r="AH159" s="42"/>
      <c r="AI159" s="42"/>
      <c r="AJ159" s="42"/>
      <c r="AK159" s="42"/>
      <c r="AL159" s="42"/>
      <c r="AM159" s="42"/>
    </row>
    <row r="160" spans="2:39" ht="15" customHeight="1" x14ac:dyDescent="0.25">
      <c r="B160" s="42"/>
      <c r="C160" s="42"/>
      <c r="D160" s="42"/>
      <c r="E160" s="42"/>
      <c r="F160" s="42"/>
      <c r="G160" s="42"/>
      <c r="H160" s="42"/>
      <c r="I160" s="42"/>
      <c r="J160" s="42"/>
      <c r="K160" s="42"/>
      <c r="L160" s="42"/>
      <c r="M160" s="42"/>
      <c r="N160" s="42"/>
      <c r="O160" s="42"/>
      <c r="P160" s="42"/>
      <c r="Q160" s="42"/>
      <c r="R160" s="42"/>
      <c r="S160" s="42"/>
      <c r="T160" s="42"/>
      <c r="U160" s="42"/>
      <c r="V160" s="42"/>
      <c r="W160" s="42"/>
      <c r="X160" s="42"/>
      <c r="Y160" s="42"/>
      <c r="Z160" s="42"/>
      <c r="AA160" s="42"/>
      <c r="AB160" s="42"/>
      <c r="AC160" s="42"/>
      <c r="AD160" s="42"/>
      <c r="AE160" s="42"/>
      <c r="AF160" s="42"/>
      <c r="AG160" s="42"/>
      <c r="AH160" s="42"/>
      <c r="AI160" s="42"/>
      <c r="AJ160" s="42"/>
      <c r="AK160" s="42"/>
      <c r="AL160" s="42"/>
      <c r="AM160" s="42"/>
    </row>
    <row r="161" spans="2:39" ht="15" customHeight="1" x14ac:dyDescent="0.25">
      <c r="B161" s="42"/>
      <c r="C161" s="42"/>
      <c r="D161" s="42"/>
      <c r="E161" s="42"/>
      <c r="F161" s="42"/>
      <c r="G161" s="42"/>
      <c r="H161" s="42"/>
      <c r="I161" s="42"/>
      <c r="J161" s="42"/>
      <c r="K161" s="42"/>
      <c r="L161" s="42"/>
      <c r="M161" s="42"/>
      <c r="N161" s="42"/>
      <c r="O161" s="42"/>
      <c r="P161" s="42"/>
      <c r="Q161" s="42"/>
      <c r="R161" s="42"/>
      <c r="S161" s="42"/>
      <c r="T161" s="42"/>
      <c r="U161" s="42"/>
      <c r="V161" s="42"/>
      <c r="W161" s="42"/>
      <c r="X161" s="42"/>
      <c r="Y161" s="42"/>
      <c r="Z161" s="42"/>
      <c r="AA161" s="42"/>
      <c r="AB161" s="42"/>
      <c r="AC161" s="42"/>
      <c r="AD161" s="42"/>
      <c r="AE161" s="42"/>
      <c r="AF161" s="42"/>
      <c r="AG161" s="42"/>
      <c r="AH161" s="42"/>
      <c r="AI161" s="42"/>
      <c r="AJ161" s="42"/>
      <c r="AK161" s="42"/>
      <c r="AL161" s="42"/>
      <c r="AM161" s="42"/>
    </row>
    <row r="162" spans="2:39" ht="15" customHeight="1" x14ac:dyDescent="0.25">
      <c r="B162" s="42"/>
      <c r="C162" s="42"/>
      <c r="D162" s="42"/>
      <c r="E162" s="42"/>
      <c r="F162" s="42"/>
      <c r="G162" s="42"/>
      <c r="H162" s="42"/>
      <c r="I162" s="42"/>
      <c r="J162" s="42"/>
      <c r="K162" s="42"/>
      <c r="L162" s="42"/>
      <c r="M162" s="42"/>
      <c r="N162" s="42"/>
      <c r="O162" s="42"/>
      <c r="P162" s="42"/>
      <c r="Q162" s="42"/>
      <c r="R162" s="42"/>
      <c r="S162" s="42"/>
      <c r="T162" s="42"/>
      <c r="U162" s="42"/>
      <c r="V162" s="42"/>
      <c r="W162" s="42"/>
      <c r="X162" s="42"/>
      <c r="Y162" s="42"/>
      <c r="Z162" s="42"/>
      <c r="AA162" s="42"/>
      <c r="AB162" s="42"/>
      <c r="AC162" s="42"/>
      <c r="AD162" s="42"/>
      <c r="AE162" s="42"/>
      <c r="AF162" s="42"/>
      <c r="AG162" s="42"/>
      <c r="AH162" s="42"/>
      <c r="AI162" s="42"/>
      <c r="AJ162" s="42"/>
      <c r="AK162" s="42"/>
      <c r="AL162" s="42"/>
      <c r="AM162" s="42"/>
    </row>
    <row r="163" spans="2:39" ht="15" customHeight="1" x14ac:dyDescent="0.25">
      <c r="B163" s="42"/>
      <c r="C163" s="42"/>
      <c r="D163" s="42"/>
      <c r="E163" s="42"/>
      <c r="F163" s="42"/>
      <c r="G163" s="42"/>
      <c r="H163" s="42"/>
      <c r="I163" s="42"/>
      <c r="J163" s="42"/>
      <c r="K163" s="42"/>
      <c r="L163" s="42"/>
      <c r="M163" s="42"/>
      <c r="N163" s="42"/>
      <c r="O163" s="42"/>
      <c r="P163" s="42"/>
      <c r="Q163" s="42"/>
      <c r="R163" s="42"/>
      <c r="S163" s="42"/>
      <c r="T163" s="42"/>
      <c r="U163" s="42"/>
      <c r="V163" s="42"/>
      <c r="W163" s="42"/>
      <c r="X163" s="42"/>
      <c r="Y163" s="42"/>
      <c r="Z163" s="42"/>
      <c r="AA163" s="42"/>
      <c r="AB163" s="42"/>
      <c r="AC163" s="42"/>
      <c r="AD163" s="42"/>
      <c r="AE163" s="42"/>
      <c r="AF163" s="42"/>
      <c r="AG163" s="42"/>
      <c r="AH163" s="42"/>
      <c r="AI163" s="42"/>
      <c r="AJ163" s="42"/>
      <c r="AK163" s="42"/>
      <c r="AL163" s="42"/>
      <c r="AM163" s="42"/>
    </row>
    <row r="164" spans="2:39" ht="15" customHeight="1" x14ac:dyDescent="0.25">
      <c r="B164" s="42"/>
      <c r="C164" s="42"/>
      <c r="D164" s="42"/>
      <c r="E164" s="42"/>
      <c r="F164" s="42"/>
      <c r="G164" s="42"/>
      <c r="H164" s="42"/>
      <c r="I164" s="42"/>
      <c r="J164" s="42"/>
      <c r="K164" s="42"/>
      <c r="L164" s="42"/>
      <c r="M164" s="42"/>
      <c r="N164" s="42"/>
      <c r="O164" s="42"/>
      <c r="P164" s="42"/>
      <c r="Q164" s="42"/>
      <c r="R164" s="42"/>
      <c r="S164" s="42"/>
      <c r="T164" s="42"/>
      <c r="U164" s="42"/>
      <c r="V164" s="42"/>
      <c r="W164" s="42"/>
      <c r="X164" s="42"/>
      <c r="Y164" s="42"/>
      <c r="Z164" s="42"/>
      <c r="AA164" s="42"/>
      <c r="AB164" s="42"/>
      <c r="AC164" s="42"/>
      <c r="AD164" s="42"/>
      <c r="AE164" s="42"/>
      <c r="AF164" s="42"/>
      <c r="AG164" s="42"/>
      <c r="AH164" s="42"/>
      <c r="AI164" s="42"/>
      <c r="AJ164" s="42"/>
      <c r="AK164" s="42"/>
      <c r="AL164" s="42"/>
      <c r="AM164" s="42"/>
    </row>
    <row r="165" spans="2:39" ht="15" customHeight="1" x14ac:dyDescent="0.25">
      <c r="B165" s="42"/>
      <c r="C165" s="42"/>
      <c r="D165" s="42"/>
      <c r="E165" s="42"/>
      <c r="F165" s="42"/>
      <c r="G165" s="42"/>
      <c r="H165" s="42"/>
      <c r="I165" s="42"/>
      <c r="J165" s="42"/>
      <c r="K165" s="42"/>
      <c r="L165" s="42"/>
      <c r="M165" s="42"/>
      <c r="N165" s="42"/>
      <c r="O165" s="42"/>
      <c r="P165" s="42"/>
      <c r="Q165" s="42"/>
      <c r="R165" s="42"/>
      <c r="S165" s="42"/>
      <c r="T165" s="42"/>
      <c r="U165" s="42"/>
      <c r="V165" s="42"/>
      <c r="W165" s="42"/>
      <c r="X165" s="42"/>
      <c r="Y165" s="42"/>
      <c r="Z165" s="42"/>
      <c r="AA165" s="42"/>
      <c r="AB165" s="42"/>
      <c r="AC165" s="42"/>
      <c r="AD165" s="42"/>
      <c r="AE165" s="42"/>
      <c r="AF165" s="42"/>
      <c r="AG165" s="42"/>
      <c r="AH165" s="42"/>
      <c r="AI165" s="42"/>
      <c r="AJ165" s="42"/>
      <c r="AK165" s="42"/>
      <c r="AL165" s="42"/>
      <c r="AM165" s="42"/>
    </row>
    <row r="166" spans="2:39" ht="15" customHeight="1" x14ac:dyDescent="0.25">
      <c r="B166" s="42"/>
      <c r="C166" s="42"/>
      <c r="D166" s="42"/>
      <c r="E166" s="42"/>
      <c r="F166" s="42"/>
      <c r="G166" s="42"/>
      <c r="H166" s="42"/>
      <c r="I166" s="42"/>
      <c r="J166" s="42"/>
      <c r="K166" s="42"/>
      <c r="L166" s="42"/>
      <c r="M166" s="42"/>
      <c r="N166" s="42"/>
      <c r="O166" s="42"/>
      <c r="P166" s="42"/>
      <c r="Q166" s="42"/>
      <c r="R166" s="42"/>
      <c r="S166" s="42"/>
      <c r="T166" s="42"/>
      <c r="U166" s="42"/>
      <c r="V166" s="42"/>
      <c r="W166" s="42"/>
      <c r="X166" s="42"/>
      <c r="Y166" s="42"/>
      <c r="Z166" s="42"/>
      <c r="AA166" s="42"/>
      <c r="AB166" s="42"/>
      <c r="AC166" s="42"/>
      <c r="AD166" s="42"/>
      <c r="AE166" s="42"/>
      <c r="AF166" s="42"/>
      <c r="AG166" s="42"/>
      <c r="AH166" s="42"/>
      <c r="AI166" s="42"/>
      <c r="AJ166" s="42"/>
      <c r="AK166" s="42"/>
      <c r="AL166" s="42"/>
      <c r="AM166" s="42"/>
    </row>
    <row r="167" spans="2:39" ht="15" customHeight="1" x14ac:dyDescent="0.25">
      <c r="B167" s="42"/>
      <c r="C167" s="42"/>
      <c r="D167" s="42"/>
      <c r="E167" s="42"/>
      <c r="F167" s="42"/>
      <c r="G167" s="42"/>
      <c r="H167" s="42"/>
      <c r="I167" s="42"/>
      <c r="J167" s="42"/>
      <c r="K167" s="42"/>
      <c r="L167" s="42"/>
      <c r="M167" s="42"/>
      <c r="N167" s="42"/>
      <c r="O167" s="42"/>
      <c r="P167" s="42"/>
      <c r="Q167" s="42"/>
      <c r="R167" s="42"/>
      <c r="S167" s="42"/>
      <c r="T167" s="42"/>
      <c r="U167" s="42"/>
      <c r="V167" s="42"/>
      <c r="W167" s="42"/>
      <c r="X167" s="42"/>
      <c r="Y167" s="42"/>
      <c r="Z167" s="42"/>
      <c r="AA167" s="42"/>
      <c r="AB167" s="42"/>
      <c r="AC167" s="42"/>
      <c r="AD167" s="42"/>
      <c r="AE167" s="42"/>
      <c r="AF167" s="42"/>
      <c r="AG167" s="42"/>
      <c r="AH167" s="42"/>
      <c r="AI167" s="42"/>
      <c r="AJ167" s="42"/>
      <c r="AK167" s="42"/>
      <c r="AL167" s="42"/>
      <c r="AM167" s="42"/>
    </row>
    <row r="168" spans="2:39" ht="15" customHeight="1" x14ac:dyDescent="0.25">
      <c r="B168" s="42"/>
      <c r="C168" s="42"/>
      <c r="D168" s="42"/>
      <c r="E168" s="42"/>
      <c r="F168" s="42"/>
      <c r="G168" s="42"/>
      <c r="H168" s="42"/>
      <c r="I168" s="42"/>
      <c r="J168" s="42"/>
      <c r="K168" s="42"/>
      <c r="L168" s="42"/>
      <c r="M168" s="42"/>
      <c r="N168" s="42"/>
      <c r="O168" s="42"/>
      <c r="P168" s="42"/>
      <c r="Q168" s="42"/>
      <c r="R168" s="42"/>
      <c r="S168" s="42"/>
      <c r="T168" s="42"/>
      <c r="U168" s="42"/>
      <c r="V168" s="42"/>
      <c r="W168" s="42"/>
      <c r="X168" s="42"/>
      <c r="Y168" s="42"/>
      <c r="Z168" s="42"/>
      <c r="AA168" s="42"/>
      <c r="AB168" s="42"/>
      <c r="AC168" s="42"/>
      <c r="AD168" s="42"/>
      <c r="AE168" s="42"/>
      <c r="AF168" s="42"/>
      <c r="AG168" s="42"/>
      <c r="AH168" s="42"/>
      <c r="AI168" s="42"/>
      <c r="AJ168" s="42"/>
      <c r="AK168" s="42"/>
      <c r="AL168" s="42"/>
      <c r="AM168" s="42"/>
    </row>
    <row r="169" spans="2:39" ht="15" customHeight="1" x14ac:dyDescent="0.25">
      <c r="B169" s="42"/>
      <c r="C169" s="42"/>
      <c r="D169" s="42"/>
      <c r="E169" s="42"/>
      <c r="F169" s="42"/>
      <c r="G169" s="42"/>
      <c r="H169" s="42"/>
      <c r="I169" s="42"/>
      <c r="J169" s="42"/>
      <c r="K169" s="42"/>
      <c r="L169" s="42"/>
      <c r="M169" s="42"/>
      <c r="N169" s="42"/>
      <c r="O169" s="42"/>
      <c r="P169" s="42"/>
      <c r="Q169" s="42"/>
      <c r="R169" s="42"/>
      <c r="S169" s="42"/>
      <c r="T169" s="42"/>
      <c r="U169" s="42"/>
      <c r="V169" s="42"/>
      <c r="W169" s="42"/>
      <c r="X169" s="42"/>
      <c r="Y169" s="42"/>
      <c r="Z169" s="42"/>
      <c r="AA169" s="42"/>
      <c r="AB169" s="42"/>
      <c r="AC169" s="42"/>
      <c r="AD169" s="42"/>
      <c r="AE169" s="42"/>
      <c r="AF169" s="42"/>
      <c r="AG169" s="42"/>
      <c r="AH169" s="42"/>
      <c r="AI169" s="42"/>
      <c r="AJ169" s="42"/>
      <c r="AK169" s="42"/>
      <c r="AL169" s="42"/>
      <c r="AM169" s="42"/>
    </row>
    <row r="170" spans="2:39" ht="15" customHeight="1" x14ac:dyDescent="0.25">
      <c r="B170" s="42"/>
      <c r="C170" s="42"/>
      <c r="D170" s="42"/>
      <c r="E170" s="42"/>
      <c r="F170" s="42"/>
      <c r="G170" s="42"/>
      <c r="H170" s="42"/>
      <c r="I170" s="42"/>
      <c r="J170" s="42"/>
      <c r="K170" s="42"/>
      <c r="L170" s="42"/>
      <c r="M170" s="42"/>
      <c r="N170" s="42"/>
      <c r="O170" s="42"/>
      <c r="P170" s="42"/>
      <c r="Q170" s="42"/>
      <c r="R170" s="42"/>
      <c r="S170" s="42"/>
      <c r="T170" s="42"/>
      <c r="U170" s="42"/>
      <c r="V170" s="42"/>
      <c r="W170" s="42"/>
      <c r="X170" s="42"/>
      <c r="Y170" s="42"/>
      <c r="Z170" s="42"/>
      <c r="AA170" s="42"/>
      <c r="AB170" s="42"/>
      <c r="AC170" s="42"/>
      <c r="AD170" s="42"/>
      <c r="AE170" s="42"/>
      <c r="AF170" s="42"/>
      <c r="AG170" s="42"/>
      <c r="AH170" s="42"/>
      <c r="AI170" s="42"/>
      <c r="AJ170" s="42"/>
      <c r="AK170" s="42"/>
      <c r="AL170" s="42"/>
      <c r="AM170" s="42"/>
    </row>
    <row r="171" spans="2:39" ht="15" customHeight="1" x14ac:dyDescent="0.25">
      <c r="B171" s="42"/>
      <c r="C171" s="42"/>
      <c r="D171" s="42"/>
      <c r="E171" s="42"/>
      <c r="F171" s="42"/>
      <c r="G171" s="42"/>
      <c r="H171" s="42"/>
      <c r="I171" s="42"/>
      <c r="J171" s="42"/>
      <c r="K171" s="42"/>
      <c r="L171" s="42"/>
      <c r="M171" s="42"/>
      <c r="N171" s="42"/>
      <c r="O171" s="42"/>
      <c r="P171" s="42"/>
      <c r="Q171" s="42"/>
      <c r="R171" s="42"/>
      <c r="S171" s="42"/>
      <c r="T171" s="42"/>
      <c r="U171" s="42"/>
      <c r="V171" s="42"/>
      <c r="W171" s="42"/>
      <c r="X171" s="42"/>
      <c r="Y171" s="42"/>
      <c r="Z171" s="42"/>
      <c r="AA171" s="42"/>
      <c r="AB171" s="42"/>
      <c r="AC171" s="42"/>
      <c r="AD171" s="42"/>
      <c r="AE171" s="42"/>
      <c r="AF171" s="42"/>
      <c r="AG171" s="42"/>
      <c r="AH171" s="42"/>
      <c r="AI171" s="42"/>
      <c r="AJ171" s="42"/>
      <c r="AK171" s="42"/>
      <c r="AL171" s="42"/>
      <c r="AM171" s="42"/>
    </row>
    <row r="172" spans="2:39" ht="15" customHeight="1" x14ac:dyDescent="0.25">
      <c r="B172" s="42"/>
      <c r="C172" s="42"/>
      <c r="D172" s="42"/>
      <c r="E172" s="42"/>
      <c r="F172" s="42"/>
      <c r="G172" s="42"/>
      <c r="H172" s="42"/>
      <c r="I172" s="42"/>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2"/>
      <c r="AK172" s="42"/>
      <c r="AL172" s="42"/>
      <c r="AM172" s="42"/>
    </row>
    <row r="173" spans="2:39" ht="15" customHeight="1" x14ac:dyDescent="0.25">
      <c r="B173" s="42"/>
      <c r="C173" s="42"/>
      <c r="D173" s="42"/>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2"/>
      <c r="AK173" s="42"/>
      <c r="AL173" s="42"/>
      <c r="AM173" s="42"/>
    </row>
    <row r="174" spans="2:39" ht="15" customHeight="1" x14ac:dyDescent="0.25">
      <c r="B174" s="42"/>
      <c r="C174" s="42"/>
      <c r="D174" s="42"/>
      <c r="E174" s="42"/>
      <c r="F174" s="42"/>
      <c r="G174" s="42"/>
      <c r="H174" s="42"/>
      <c r="I174" s="42"/>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2"/>
      <c r="AK174" s="42"/>
      <c r="AL174" s="42"/>
      <c r="AM174" s="42"/>
    </row>
    <row r="175" spans="2:39" ht="15" customHeight="1" x14ac:dyDescent="0.25">
      <c r="B175" s="42"/>
      <c r="C175" s="42"/>
      <c r="D175" s="42"/>
      <c r="E175" s="42"/>
      <c r="F175" s="42"/>
      <c r="G175" s="42"/>
      <c r="H175" s="42"/>
      <c r="I175" s="42"/>
      <c r="J175" s="42"/>
      <c r="K175" s="42"/>
      <c r="L175" s="42"/>
      <c r="M175" s="42"/>
      <c r="N175" s="42"/>
      <c r="O175" s="42"/>
      <c r="P175" s="42"/>
      <c r="Q175" s="42"/>
      <c r="R175" s="42"/>
      <c r="S175" s="42"/>
      <c r="T175" s="42"/>
      <c r="U175" s="42"/>
      <c r="V175" s="42"/>
      <c r="W175" s="42"/>
      <c r="X175" s="42"/>
      <c r="Y175" s="42"/>
      <c r="Z175" s="42"/>
      <c r="AA175" s="42"/>
      <c r="AB175" s="42"/>
      <c r="AC175" s="42"/>
      <c r="AD175" s="42"/>
      <c r="AE175" s="42"/>
      <c r="AF175" s="42"/>
      <c r="AG175" s="42"/>
      <c r="AH175" s="42"/>
      <c r="AI175" s="42"/>
      <c r="AJ175" s="42"/>
      <c r="AK175" s="42"/>
      <c r="AL175" s="42"/>
      <c r="AM175" s="42"/>
    </row>
    <row r="176" spans="2:39" ht="15" customHeight="1" x14ac:dyDescent="0.25">
      <c r="B176" s="42"/>
      <c r="C176" s="42"/>
      <c r="D176" s="42"/>
      <c r="E176" s="42"/>
      <c r="F176" s="42"/>
      <c r="G176" s="42"/>
      <c r="H176" s="42"/>
      <c r="I176" s="42"/>
      <c r="J176" s="42"/>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c r="AH176" s="42"/>
      <c r="AI176" s="42"/>
      <c r="AJ176" s="42"/>
      <c r="AK176" s="42"/>
      <c r="AL176" s="42"/>
      <c r="AM176" s="42"/>
    </row>
    <row r="177" spans="2:39" ht="15" customHeight="1" x14ac:dyDescent="0.25">
      <c r="B177" s="42"/>
      <c r="C177" s="42"/>
      <c r="D177" s="42"/>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2"/>
      <c r="AL177" s="42"/>
      <c r="AM177" s="42"/>
    </row>
    <row r="178" spans="2:39" ht="15" customHeight="1" x14ac:dyDescent="0.25">
      <c r="B178" s="42"/>
      <c r="C178" s="42"/>
      <c r="D178" s="42"/>
      <c r="E178" s="42"/>
      <c r="F178" s="42"/>
      <c r="G178" s="42"/>
      <c r="H178" s="42"/>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2"/>
      <c r="AK178" s="42"/>
      <c r="AL178" s="42"/>
      <c r="AM178" s="42"/>
    </row>
    <row r="179" spans="2:39" ht="15" customHeight="1" x14ac:dyDescent="0.25">
      <c r="B179" s="42"/>
      <c r="C179" s="42"/>
      <c r="D179" s="42"/>
      <c r="E179" s="42"/>
      <c r="F179" s="42"/>
      <c r="G179" s="42"/>
      <c r="H179" s="42"/>
      <c r="I179" s="42"/>
      <c r="J179" s="42"/>
      <c r="K179" s="42"/>
      <c r="L179" s="42"/>
      <c r="M179" s="42"/>
      <c r="N179" s="42"/>
      <c r="O179" s="42"/>
      <c r="P179" s="42"/>
      <c r="Q179" s="42"/>
      <c r="R179" s="42"/>
      <c r="S179" s="42"/>
      <c r="T179" s="42"/>
      <c r="U179" s="42"/>
      <c r="V179" s="42"/>
      <c r="W179" s="42"/>
      <c r="X179" s="42"/>
      <c r="Y179" s="42"/>
      <c r="Z179" s="42"/>
      <c r="AA179" s="42"/>
      <c r="AB179" s="42"/>
      <c r="AC179" s="42"/>
      <c r="AD179" s="42"/>
      <c r="AE179" s="42"/>
      <c r="AF179" s="42"/>
      <c r="AG179" s="42"/>
      <c r="AH179" s="42"/>
      <c r="AI179" s="42"/>
      <c r="AJ179" s="42"/>
      <c r="AK179" s="42"/>
      <c r="AL179" s="42"/>
      <c r="AM179" s="42"/>
    </row>
    <row r="180" spans="2:39" ht="15" customHeight="1" x14ac:dyDescent="0.25">
      <c r="B180" s="42"/>
      <c r="C180" s="42"/>
      <c r="D180" s="42"/>
      <c r="E180" s="42"/>
      <c r="F180" s="42"/>
      <c r="G180" s="42"/>
      <c r="H180" s="42"/>
      <c r="I180" s="42"/>
      <c r="J180" s="42"/>
      <c r="K180" s="42"/>
      <c r="L180" s="42"/>
      <c r="M180" s="42"/>
      <c r="N180" s="42"/>
      <c r="O180" s="42"/>
      <c r="P180" s="42"/>
      <c r="Q180" s="42"/>
      <c r="R180" s="42"/>
      <c r="S180" s="42"/>
      <c r="T180" s="42"/>
      <c r="U180" s="42"/>
      <c r="V180" s="42"/>
      <c r="W180" s="42"/>
      <c r="X180" s="42"/>
      <c r="Y180" s="42"/>
      <c r="Z180" s="42"/>
      <c r="AA180" s="42"/>
      <c r="AB180" s="42"/>
      <c r="AC180" s="42"/>
      <c r="AD180" s="42"/>
      <c r="AE180" s="42"/>
      <c r="AF180" s="42"/>
      <c r="AG180" s="42"/>
      <c r="AH180" s="42"/>
      <c r="AI180" s="42"/>
      <c r="AJ180" s="42"/>
      <c r="AK180" s="42"/>
      <c r="AL180" s="42"/>
      <c r="AM180" s="42"/>
    </row>
    <row r="181" spans="2:39" ht="15" customHeight="1" x14ac:dyDescent="0.25">
      <c r="B181" s="42"/>
      <c r="C181" s="42"/>
      <c r="D181" s="42"/>
      <c r="E181" s="42"/>
      <c r="F181" s="42"/>
      <c r="G181" s="42"/>
      <c r="H181" s="42"/>
      <c r="I181" s="42"/>
      <c r="J181" s="42"/>
      <c r="K181" s="42"/>
      <c r="L181" s="42"/>
      <c r="M181" s="42"/>
      <c r="N181" s="42"/>
      <c r="O181" s="42"/>
      <c r="P181" s="42"/>
      <c r="Q181" s="42"/>
      <c r="R181" s="42"/>
      <c r="S181" s="42"/>
      <c r="T181" s="42"/>
      <c r="U181" s="42"/>
      <c r="V181" s="42"/>
      <c r="W181" s="42"/>
      <c r="X181" s="42"/>
      <c r="Y181" s="42"/>
      <c r="Z181" s="42"/>
      <c r="AA181" s="42"/>
      <c r="AB181" s="42"/>
      <c r="AC181" s="42"/>
      <c r="AD181" s="42"/>
      <c r="AE181" s="42"/>
      <c r="AF181" s="42"/>
      <c r="AG181" s="42"/>
      <c r="AH181" s="42"/>
      <c r="AI181" s="42"/>
      <c r="AJ181" s="42"/>
      <c r="AK181" s="42"/>
      <c r="AL181" s="42"/>
      <c r="AM181" s="42"/>
    </row>
    <row r="182" spans="2:39" ht="15" customHeight="1" x14ac:dyDescent="0.25">
      <c r="B182" s="42"/>
      <c r="C182" s="42"/>
      <c r="D182" s="42"/>
      <c r="E182" s="42"/>
      <c r="F182" s="42"/>
      <c r="G182" s="42"/>
      <c r="H182" s="42"/>
      <c r="I182" s="42"/>
      <c r="J182" s="42"/>
      <c r="K182" s="42"/>
      <c r="L182" s="42"/>
      <c r="M182" s="42"/>
      <c r="N182" s="42"/>
      <c r="O182" s="42"/>
      <c r="P182" s="42"/>
      <c r="Q182" s="42"/>
      <c r="R182" s="42"/>
      <c r="S182" s="42"/>
      <c r="T182" s="42"/>
      <c r="U182" s="42"/>
      <c r="V182" s="42"/>
      <c r="W182" s="42"/>
      <c r="X182" s="42"/>
      <c r="Y182" s="42"/>
      <c r="Z182" s="42"/>
      <c r="AA182" s="42"/>
      <c r="AB182" s="42"/>
      <c r="AC182" s="42"/>
      <c r="AD182" s="42"/>
      <c r="AE182" s="42"/>
      <c r="AF182" s="42"/>
      <c r="AG182" s="42"/>
      <c r="AH182" s="42"/>
      <c r="AI182" s="42"/>
      <c r="AJ182" s="42"/>
      <c r="AK182" s="42"/>
      <c r="AL182" s="42"/>
      <c r="AM182" s="42"/>
    </row>
    <row r="183" spans="2:39" ht="15" customHeight="1" x14ac:dyDescent="0.25">
      <c r="B183" s="42"/>
      <c r="C183" s="42"/>
      <c r="D183" s="42"/>
      <c r="E183" s="42"/>
      <c r="F183" s="42"/>
      <c r="G183" s="42"/>
      <c r="H183" s="42"/>
      <c r="I183" s="42"/>
      <c r="J183" s="42"/>
      <c r="K183" s="42"/>
      <c r="L183" s="42"/>
      <c r="M183" s="42"/>
      <c r="N183" s="42"/>
      <c r="O183" s="42"/>
      <c r="P183" s="42"/>
      <c r="Q183" s="42"/>
      <c r="R183" s="42"/>
      <c r="S183" s="42"/>
      <c r="T183" s="42"/>
      <c r="U183" s="42"/>
      <c r="V183" s="42"/>
      <c r="W183" s="42"/>
      <c r="X183" s="42"/>
      <c r="Y183" s="42"/>
      <c r="Z183" s="42"/>
      <c r="AA183" s="42"/>
      <c r="AB183" s="42"/>
      <c r="AC183" s="42"/>
      <c r="AD183" s="42"/>
      <c r="AE183" s="42"/>
      <c r="AF183" s="42"/>
      <c r="AG183" s="42"/>
      <c r="AH183" s="42"/>
      <c r="AI183" s="42"/>
      <c r="AJ183" s="42"/>
      <c r="AK183" s="42"/>
      <c r="AL183" s="42"/>
      <c r="AM183" s="42"/>
    </row>
    <row r="184" spans="2:39" ht="15" customHeight="1" x14ac:dyDescent="0.25">
      <c r="B184" s="42"/>
      <c r="C184" s="42"/>
      <c r="D184" s="42"/>
      <c r="E184" s="42"/>
      <c r="F184" s="42"/>
      <c r="G184" s="42"/>
      <c r="H184" s="42"/>
      <c r="I184" s="42"/>
      <c r="J184" s="42"/>
      <c r="K184" s="42"/>
      <c r="L184" s="42"/>
      <c r="M184" s="42"/>
      <c r="N184" s="42"/>
      <c r="O184" s="42"/>
      <c r="P184" s="42"/>
      <c r="Q184" s="42"/>
      <c r="R184" s="42"/>
      <c r="S184" s="42"/>
      <c r="T184" s="42"/>
      <c r="U184" s="42"/>
      <c r="V184" s="42"/>
      <c r="W184" s="42"/>
      <c r="X184" s="42"/>
      <c r="Y184" s="42"/>
      <c r="Z184" s="42"/>
      <c r="AA184" s="42"/>
      <c r="AB184" s="42"/>
      <c r="AC184" s="42"/>
      <c r="AD184" s="42"/>
      <c r="AE184" s="42"/>
      <c r="AF184" s="42"/>
      <c r="AG184" s="42"/>
      <c r="AH184" s="42"/>
      <c r="AI184" s="42"/>
      <c r="AJ184" s="42"/>
      <c r="AK184" s="42"/>
      <c r="AL184" s="42"/>
      <c r="AM184" s="42"/>
    </row>
    <row r="185" spans="2:39" ht="15" customHeight="1" x14ac:dyDescent="0.25">
      <c r="B185" s="42"/>
      <c r="C185" s="42"/>
      <c r="D185" s="42"/>
      <c r="E185" s="42"/>
      <c r="F185" s="42"/>
      <c r="G185" s="42"/>
      <c r="H185" s="42"/>
      <c r="I185" s="42"/>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42"/>
      <c r="AJ185" s="42"/>
      <c r="AK185" s="42"/>
      <c r="AL185" s="42"/>
      <c r="AM185" s="42"/>
    </row>
    <row r="186" spans="2:39" ht="15" customHeight="1" x14ac:dyDescent="0.25">
      <c r="B186" s="42"/>
      <c r="C186" s="42"/>
      <c r="D186" s="42"/>
      <c r="E186" s="42"/>
      <c r="F186" s="42"/>
      <c r="G186" s="42"/>
      <c r="H186" s="42"/>
      <c r="I186" s="42"/>
      <c r="J186" s="42"/>
      <c r="K186" s="42"/>
      <c r="L186" s="42"/>
      <c r="M186" s="42"/>
      <c r="N186" s="42"/>
      <c r="O186" s="42"/>
      <c r="P186" s="42"/>
      <c r="Q186" s="42"/>
      <c r="R186" s="42"/>
      <c r="S186" s="42"/>
      <c r="T186" s="42"/>
      <c r="U186" s="42"/>
      <c r="V186" s="42"/>
      <c r="W186" s="42"/>
      <c r="X186" s="42"/>
      <c r="Y186" s="42"/>
      <c r="Z186" s="42"/>
      <c r="AA186" s="42"/>
      <c r="AB186" s="42"/>
      <c r="AC186" s="42"/>
      <c r="AD186" s="42"/>
      <c r="AE186" s="42"/>
      <c r="AF186" s="42"/>
      <c r="AG186" s="42"/>
      <c r="AH186" s="42"/>
      <c r="AI186" s="42"/>
      <c r="AJ186" s="42"/>
      <c r="AK186" s="42"/>
      <c r="AL186" s="42"/>
      <c r="AM186" s="42"/>
    </row>
    <row r="187" spans="2:39" ht="15" customHeight="1" x14ac:dyDescent="0.25">
      <c r="B187" s="42"/>
      <c r="C187" s="42"/>
      <c r="D187" s="42"/>
      <c r="E187" s="42"/>
      <c r="F187" s="42"/>
      <c r="G187" s="42"/>
      <c r="H187" s="42"/>
      <c r="I187" s="42"/>
      <c r="J187" s="42"/>
      <c r="K187" s="42"/>
      <c r="L187" s="42"/>
      <c r="M187" s="42"/>
      <c r="N187" s="42"/>
      <c r="O187" s="42"/>
      <c r="P187" s="42"/>
      <c r="Q187" s="42"/>
      <c r="R187" s="42"/>
      <c r="S187" s="42"/>
      <c r="T187" s="42"/>
      <c r="U187" s="42"/>
      <c r="V187" s="42"/>
      <c r="W187" s="42"/>
      <c r="X187" s="42"/>
      <c r="Y187" s="42"/>
      <c r="Z187" s="42"/>
      <c r="AA187" s="42"/>
      <c r="AB187" s="42"/>
      <c r="AC187" s="42"/>
      <c r="AD187" s="42"/>
      <c r="AE187" s="42"/>
      <c r="AF187" s="42"/>
      <c r="AG187" s="42"/>
      <c r="AH187" s="42"/>
      <c r="AI187" s="42"/>
      <c r="AJ187" s="42"/>
      <c r="AK187" s="42"/>
      <c r="AL187" s="42"/>
      <c r="AM187" s="42"/>
    </row>
    <row r="188" spans="2:39" ht="15" customHeight="1" x14ac:dyDescent="0.25">
      <c r="B188" s="42"/>
      <c r="C188" s="42"/>
      <c r="D188" s="42"/>
      <c r="E188" s="42"/>
      <c r="F188" s="42"/>
      <c r="G188" s="42"/>
      <c r="H188" s="42"/>
      <c r="I188" s="42"/>
      <c r="J188" s="42"/>
      <c r="K188" s="42"/>
      <c r="L188" s="42"/>
      <c r="M188" s="42"/>
      <c r="N188" s="42"/>
      <c r="O188" s="42"/>
      <c r="P188" s="42"/>
      <c r="Q188" s="42"/>
      <c r="R188" s="42"/>
      <c r="S188" s="42"/>
      <c r="T188" s="42"/>
      <c r="U188" s="42"/>
      <c r="V188" s="42"/>
      <c r="W188" s="42"/>
      <c r="X188" s="42"/>
      <c r="Y188" s="42"/>
      <c r="Z188" s="42"/>
      <c r="AA188" s="42"/>
      <c r="AB188" s="42"/>
      <c r="AC188" s="42"/>
      <c r="AD188" s="42"/>
      <c r="AE188" s="42"/>
      <c r="AF188" s="42"/>
      <c r="AG188" s="42"/>
      <c r="AH188" s="42"/>
      <c r="AI188" s="42"/>
      <c r="AJ188" s="42"/>
      <c r="AK188" s="42"/>
      <c r="AL188" s="42"/>
      <c r="AM188" s="42"/>
    </row>
    <row r="189" spans="2:39" ht="15" customHeight="1" x14ac:dyDescent="0.25">
      <c r="B189" s="42"/>
      <c r="C189" s="42"/>
      <c r="D189" s="42"/>
      <c r="E189" s="42"/>
      <c r="F189" s="42"/>
      <c r="G189" s="42"/>
      <c r="H189" s="42"/>
      <c r="I189" s="42"/>
      <c r="J189" s="42"/>
      <c r="K189" s="42"/>
      <c r="L189" s="42"/>
      <c r="M189" s="42"/>
      <c r="N189" s="42"/>
      <c r="O189" s="42"/>
      <c r="P189" s="42"/>
      <c r="Q189" s="42"/>
      <c r="R189" s="42"/>
      <c r="S189" s="42"/>
      <c r="T189" s="42"/>
      <c r="U189" s="42"/>
      <c r="V189" s="42"/>
      <c r="W189" s="42"/>
      <c r="X189" s="42"/>
      <c r="Y189" s="42"/>
      <c r="Z189" s="42"/>
      <c r="AA189" s="42"/>
      <c r="AB189" s="42"/>
      <c r="AC189" s="42"/>
      <c r="AD189" s="42"/>
      <c r="AE189" s="42"/>
      <c r="AF189" s="42"/>
      <c r="AG189" s="42"/>
      <c r="AH189" s="42"/>
      <c r="AI189" s="42"/>
      <c r="AJ189" s="42"/>
      <c r="AK189" s="42"/>
      <c r="AL189" s="42"/>
      <c r="AM189" s="42"/>
    </row>
    <row r="190" spans="2:39" ht="15" customHeight="1" x14ac:dyDescent="0.25">
      <c r="B190" s="42"/>
      <c r="C190" s="42"/>
      <c r="D190" s="42"/>
      <c r="E190" s="42"/>
      <c r="F190" s="42"/>
      <c r="G190" s="42"/>
      <c r="H190" s="42"/>
      <c r="I190" s="42"/>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42"/>
      <c r="AH190" s="42"/>
      <c r="AI190" s="42"/>
      <c r="AJ190" s="42"/>
      <c r="AK190" s="42"/>
      <c r="AL190" s="42"/>
      <c r="AM190" s="42"/>
    </row>
    <row r="191" spans="2:39" ht="15" customHeight="1" x14ac:dyDescent="0.25">
      <c r="B191" s="42"/>
      <c r="C191" s="42"/>
      <c r="D191" s="42"/>
      <c r="E191" s="42"/>
      <c r="F191" s="42"/>
      <c r="G191" s="42"/>
      <c r="H191" s="42"/>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2"/>
      <c r="AK191" s="42"/>
      <c r="AL191" s="42"/>
      <c r="AM191" s="42"/>
    </row>
    <row r="192" spans="2:39" ht="15" customHeight="1" x14ac:dyDescent="0.25">
      <c r="B192" s="42"/>
      <c r="C192" s="42"/>
      <c r="D192" s="42"/>
      <c r="E192" s="42"/>
      <c r="F192" s="42"/>
      <c r="G192" s="42"/>
      <c r="H192" s="42"/>
      <c r="I192" s="42"/>
      <c r="J192" s="42"/>
      <c r="K192" s="42"/>
      <c r="L192" s="42"/>
      <c r="M192" s="42"/>
      <c r="N192" s="42"/>
      <c r="O192" s="42"/>
      <c r="P192" s="42"/>
      <c r="Q192" s="42"/>
      <c r="R192" s="42"/>
      <c r="S192" s="42"/>
      <c r="T192" s="42"/>
      <c r="U192" s="42"/>
      <c r="V192" s="42"/>
      <c r="W192" s="42"/>
      <c r="X192" s="42"/>
      <c r="Y192" s="42"/>
      <c r="Z192" s="42"/>
      <c r="AA192" s="42"/>
      <c r="AB192" s="42"/>
      <c r="AC192" s="42"/>
      <c r="AD192" s="42"/>
      <c r="AE192" s="42"/>
      <c r="AF192" s="42"/>
      <c r="AG192" s="42"/>
      <c r="AH192" s="42"/>
      <c r="AI192" s="42"/>
      <c r="AJ192" s="42"/>
      <c r="AK192" s="42"/>
      <c r="AL192" s="42"/>
      <c r="AM192" s="42"/>
    </row>
    <row r="193" spans="2:39" ht="15" customHeight="1" x14ac:dyDescent="0.25">
      <c r="B193" s="42"/>
      <c r="C193" s="42"/>
      <c r="D193" s="42"/>
      <c r="E193" s="42"/>
      <c r="F193" s="42"/>
      <c r="G193" s="42"/>
      <c r="H193" s="42"/>
      <c r="I193" s="42"/>
      <c r="J193" s="42"/>
      <c r="K193" s="42"/>
      <c r="L193" s="42"/>
      <c r="M193" s="42"/>
      <c r="N193" s="42"/>
      <c r="O193" s="42"/>
      <c r="P193" s="42"/>
      <c r="Q193" s="42"/>
      <c r="R193" s="42"/>
      <c r="S193" s="42"/>
      <c r="T193" s="42"/>
      <c r="U193" s="42"/>
      <c r="V193" s="42"/>
      <c r="W193" s="42"/>
      <c r="X193" s="42"/>
      <c r="Y193" s="42"/>
      <c r="Z193" s="42"/>
      <c r="AA193" s="42"/>
      <c r="AB193" s="42"/>
      <c r="AC193" s="42"/>
      <c r="AD193" s="42"/>
      <c r="AE193" s="42"/>
      <c r="AF193" s="42"/>
      <c r="AG193" s="42"/>
      <c r="AH193" s="42"/>
      <c r="AI193" s="42"/>
      <c r="AJ193" s="42"/>
      <c r="AK193" s="42"/>
      <c r="AL193" s="42"/>
      <c r="AM193" s="42"/>
    </row>
    <row r="194" spans="2:39" ht="15" customHeight="1" x14ac:dyDescent="0.25">
      <c r="B194" s="42"/>
      <c r="C194" s="42"/>
      <c r="D194" s="42"/>
      <c r="E194" s="42"/>
      <c r="F194" s="42"/>
      <c r="G194" s="42"/>
      <c r="H194" s="42"/>
      <c r="I194" s="42"/>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42"/>
      <c r="AH194" s="42"/>
      <c r="AI194" s="42"/>
      <c r="AJ194" s="42"/>
      <c r="AK194" s="42"/>
      <c r="AL194" s="42"/>
      <c r="AM194" s="42"/>
    </row>
    <row r="195" spans="2:39" ht="15" customHeight="1" x14ac:dyDescent="0.25">
      <c r="B195" s="42"/>
      <c r="C195" s="42"/>
      <c r="D195" s="42"/>
      <c r="E195" s="42"/>
      <c r="F195" s="42"/>
      <c r="G195" s="42"/>
      <c r="H195" s="42"/>
      <c r="I195" s="42"/>
      <c r="J195" s="42"/>
      <c r="K195" s="42"/>
      <c r="L195" s="42"/>
      <c r="M195" s="42"/>
      <c r="N195" s="42"/>
      <c r="O195" s="42"/>
      <c r="P195" s="42"/>
      <c r="Q195" s="42"/>
      <c r="R195" s="42"/>
      <c r="S195" s="42"/>
      <c r="T195" s="42"/>
      <c r="U195" s="42"/>
      <c r="V195" s="42"/>
      <c r="W195" s="42"/>
      <c r="X195" s="42"/>
      <c r="Y195" s="42"/>
      <c r="Z195" s="42"/>
      <c r="AA195" s="42"/>
      <c r="AB195" s="42"/>
      <c r="AC195" s="42"/>
      <c r="AD195" s="42"/>
      <c r="AE195" s="42"/>
      <c r="AF195" s="42"/>
      <c r="AG195" s="42"/>
      <c r="AH195" s="42"/>
      <c r="AI195" s="42"/>
      <c r="AJ195" s="42"/>
      <c r="AK195" s="42"/>
      <c r="AL195" s="42"/>
      <c r="AM195" s="42"/>
    </row>
    <row r="196" spans="2:39" ht="15" customHeight="1" x14ac:dyDescent="0.25">
      <c r="B196" s="42"/>
      <c r="C196" s="42"/>
      <c r="D196" s="42"/>
      <c r="E196" s="42"/>
      <c r="F196" s="42"/>
      <c r="G196" s="42"/>
      <c r="H196" s="42"/>
      <c r="I196" s="42"/>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c r="AG196" s="42"/>
      <c r="AH196" s="42"/>
      <c r="AI196" s="42"/>
      <c r="AJ196" s="42"/>
      <c r="AK196" s="42"/>
      <c r="AL196" s="42"/>
      <c r="AM196" s="42"/>
    </row>
    <row r="197" spans="2:39" ht="15" customHeight="1" x14ac:dyDescent="0.25">
      <c r="B197" s="42"/>
      <c r="C197" s="42"/>
      <c r="D197" s="42"/>
      <c r="E197" s="42"/>
      <c r="F197" s="42"/>
      <c r="G197" s="42"/>
      <c r="H197" s="42"/>
      <c r="I197" s="42"/>
      <c r="J197" s="42"/>
      <c r="K197" s="42"/>
      <c r="L197" s="42"/>
      <c r="M197" s="42"/>
      <c r="N197" s="42"/>
      <c r="O197" s="42"/>
      <c r="P197" s="42"/>
      <c r="Q197" s="42"/>
      <c r="R197" s="42"/>
      <c r="S197" s="42"/>
      <c r="T197" s="42"/>
      <c r="U197" s="42"/>
      <c r="V197" s="42"/>
      <c r="W197" s="42"/>
      <c r="X197" s="42"/>
      <c r="Y197" s="42"/>
      <c r="Z197" s="42"/>
      <c r="AA197" s="42"/>
      <c r="AB197" s="42"/>
      <c r="AC197" s="42"/>
      <c r="AD197" s="42"/>
      <c r="AE197" s="42"/>
      <c r="AF197" s="42"/>
      <c r="AG197" s="42"/>
      <c r="AH197" s="42"/>
      <c r="AI197" s="42"/>
      <c r="AJ197" s="42"/>
      <c r="AK197" s="42"/>
      <c r="AL197" s="42"/>
      <c r="AM197" s="42"/>
    </row>
    <row r="198" spans="2:39" ht="15" customHeight="1" x14ac:dyDescent="0.25">
      <c r="B198" s="42"/>
      <c r="C198" s="42"/>
      <c r="D198" s="42"/>
      <c r="E198" s="42"/>
      <c r="F198" s="42"/>
      <c r="G198" s="42"/>
      <c r="H198" s="42"/>
      <c r="I198" s="42"/>
      <c r="J198" s="42"/>
      <c r="K198" s="42"/>
      <c r="L198" s="42"/>
      <c r="M198" s="42"/>
      <c r="N198" s="42"/>
      <c r="O198" s="42"/>
      <c r="P198" s="42"/>
      <c r="Q198" s="42"/>
      <c r="R198" s="42"/>
      <c r="S198" s="42"/>
      <c r="T198" s="42"/>
      <c r="U198" s="42"/>
      <c r="V198" s="42"/>
      <c r="W198" s="42"/>
      <c r="X198" s="42"/>
      <c r="Y198" s="42"/>
      <c r="Z198" s="42"/>
      <c r="AA198" s="42"/>
      <c r="AB198" s="42"/>
      <c r="AC198" s="42"/>
      <c r="AD198" s="42"/>
      <c r="AE198" s="42"/>
      <c r="AF198" s="42"/>
      <c r="AG198" s="42"/>
      <c r="AH198" s="42"/>
      <c r="AI198" s="42"/>
      <c r="AJ198" s="42"/>
      <c r="AK198" s="42"/>
      <c r="AL198" s="42"/>
      <c r="AM198" s="42"/>
    </row>
    <row r="199" spans="2:39" ht="15" customHeight="1" x14ac:dyDescent="0.25">
      <c r="B199" s="42"/>
      <c r="C199" s="42"/>
      <c r="D199" s="42"/>
      <c r="E199" s="42"/>
      <c r="F199" s="42"/>
      <c r="G199" s="42"/>
      <c r="H199" s="42"/>
      <c r="I199" s="42"/>
      <c r="J199" s="42"/>
      <c r="K199" s="42"/>
      <c r="L199" s="42"/>
      <c r="M199" s="42"/>
      <c r="N199" s="42"/>
      <c r="O199" s="42"/>
      <c r="P199" s="42"/>
      <c r="Q199" s="42"/>
      <c r="R199" s="42"/>
      <c r="S199" s="42"/>
      <c r="T199" s="42"/>
      <c r="U199" s="42"/>
      <c r="V199" s="42"/>
      <c r="W199" s="42"/>
      <c r="X199" s="42"/>
      <c r="Y199" s="42"/>
      <c r="Z199" s="42"/>
      <c r="AA199" s="42"/>
      <c r="AB199" s="42"/>
      <c r="AC199" s="42"/>
      <c r="AD199" s="42"/>
      <c r="AE199" s="42"/>
      <c r="AF199" s="42"/>
      <c r="AG199" s="42"/>
      <c r="AH199" s="42"/>
      <c r="AI199" s="42"/>
      <c r="AJ199" s="42"/>
      <c r="AK199" s="42"/>
      <c r="AL199" s="42"/>
      <c r="AM199" s="42"/>
    </row>
    <row r="200" spans="2:39" ht="15" customHeight="1" x14ac:dyDescent="0.25">
      <c r="B200" s="42"/>
      <c r="C200" s="42"/>
      <c r="D200" s="42"/>
      <c r="E200" s="42"/>
      <c r="F200" s="42"/>
      <c r="G200" s="42"/>
      <c r="H200" s="42"/>
      <c r="I200" s="42"/>
      <c r="J200" s="42"/>
      <c r="K200" s="42"/>
      <c r="L200" s="42"/>
      <c r="M200" s="42"/>
      <c r="N200" s="42"/>
      <c r="O200" s="42"/>
      <c r="P200" s="42"/>
      <c r="Q200" s="42"/>
      <c r="R200" s="42"/>
      <c r="S200" s="42"/>
      <c r="T200" s="42"/>
      <c r="U200" s="42"/>
      <c r="V200" s="42"/>
      <c r="W200" s="42"/>
      <c r="X200" s="42"/>
      <c r="Y200" s="42"/>
      <c r="Z200" s="42"/>
      <c r="AA200" s="42"/>
      <c r="AB200" s="42"/>
      <c r="AC200" s="42"/>
      <c r="AD200" s="42"/>
      <c r="AE200" s="42"/>
      <c r="AF200" s="42"/>
      <c r="AG200" s="42"/>
      <c r="AH200" s="42"/>
      <c r="AI200" s="42"/>
      <c r="AJ200" s="42"/>
      <c r="AK200" s="42"/>
      <c r="AL200" s="42"/>
      <c r="AM200" s="42"/>
    </row>
    <row r="201" spans="2:39" ht="15" customHeight="1" x14ac:dyDescent="0.25">
      <c r="B201" s="42"/>
      <c r="C201" s="42"/>
      <c r="D201" s="42"/>
      <c r="E201" s="42"/>
      <c r="F201" s="42"/>
      <c r="G201" s="42"/>
      <c r="H201" s="42"/>
      <c r="I201" s="42"/>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c r="AG201" s="42"/>
      <c r="AH201" s="42"/>
      <c r="AI201" s="42"/>
      <c r="AJ201" s="42"/>
      <c r="AK201" s="42"/>
      <c r="AL201" s="42"/>
      <c r="AM201" s="42"/>
    </row>
    <row r="202" spans="2:39" ht="15" customHeight="1" x14ac:dyDescent="0.25">
      <c r="B202" s="42"/>
      <c r="C202" s="42"/>
      <c r="D202" s="42"/>
      <c r="E202" s="42"/>
      <c r="F202" s="42"/>
      <c r="G202" s="42"/>
      <c r="H202" s="42"/>
      <c r="I202" s="42"/>
      <c r="J202" s="42"/>
      <c r="K202" s="42"/>
      <c r="L202" s="42"/>
      <c r="M202" s="42"/>
      <c r="N202" s="42"/>
      <c r="O202" s="42"/>
      <c r="P202" s="42"/>
      <c r="Q202" s="42"/>
      <c r="R202" s="42"/>
      <c r="S202" s="42"/>
      <c r="T202" s="42"/>
      <c r="U202" s="42"/>
      <c r="V202" s="42"/>
      <c r="W202" s="42"/>
      <c r="X202" s="42"/>
      <c r="Y202" s="42"/>
      <c r="Z202" s="42"/>
      <c r="AA202" s="42"/>
      <c r="AB202" s="42"/>
      <c r="AC202" s="42"/>
      <c r="AD202" s="42"/>
      <c r="AE202" s="42"/>
      <c r="AF202" s="42"/>
      <c r="AG202" s="42"/>
      <c r="AH202" s="42"/>
      <c r="AI202" s="42"/>
      <c r="AJ202" s="42"/>
      <c r="AK202" s="42"/>
      <c r="AL202" s="42"/>
      <c r="AM202" s="42"/>
    </row>
    <row r="203" spans="2:39" ht="15" customHeight="1" x14ac:dyDescent="0.25">
      <c r="B203" s="42"/>
      <c r="C203" s="42"/>
      <c r="D203" s="42"/>
      <c r="E203" s="42"/>
      <c r="F203" s="42"/>
      <c r="G203" s="42"/>
      <c r="H203" s="42"/>
      <c r="I203" s="42"/>
      <c r="J203" s="42"/>
      <c r="K203" s="42"/>
      <c r="L203" s="42"/>
      <c r="M203" s="42"/>
      <c r="N203" s="42"/>
      <c r="O203" s="42"/>
      <c r="P203" s="42"/>
      <c r="Q203" s="42"/>
      <c r="R203" s="42"/>
      <c r="S203" s="42"/>
      <c r="T203" s="42"/>
      <c r="U203" s="42"/>
      <c r="V203" s="42"/>
      <c r="W203" s="42"/>
      <c r="X203" s="42"/>
      <c r="Y203" s="42"/>
      <c r="Z203" s="42"/>
      <c r="AA203" s="42"/>
      <c r="AB203" s="42"/>
      <c r="AC203" s="42"/>
      <c r="AD203" s="42"/>
      <c r="AE203" s="42"/>
      <c r="AF203" s="42"/>
      <c r="AG203" s="42"/>
      <c r="AH203" s="42"/>
      <c r="AI203" s="42"/>
      <c r="AJ203" s="42"/>
      <c r="AK203" s="42"/>
      <c r="AL203" s="42"/>
      <c r="AM203" s="42"/>
    </row>
    <row r="204" spans="2:39" ht="15" customHeight="1" x14ac:dyDescent="0.25">
      <c r="B204" s="42"/>
      <c r="C204" s="42"/>
      <c r="D204" s="42"/>
      <c r="E204" s="42"/>
      <c r="F204" s="42"/>
      <c r="G204" s="42"/>
      <c r="H204" s="42"/>
      <c r="I204" s="42"/>
      <c r="J204" s="42"/>
      <c r="K204" s="42"/>
      <c r="L204" s="42"/>
      <c r="M204" s="42"/>
      <c r="N204" s="42"/>
      <c r="O204" s="42"/>
      <c r="P204" s="42"/>
      <c r="Q204" s="42"/>
      <c r="R204" s="42"/>
      <c r="S204" s="42"/>
      <c r="T204" s="42"/>
      <c r="U204" s="42"/>
      <c r="V204" s="42"/>
      <c r="W204" s="42"/>
      <c r="X204" s="42"/>
      <c r="Y204" s="42"/>
      <c r="Z204" s="42"/>
      <c r="AA204" s="42"/>
      <c r="AB204" s="42"/>
      <c r="AC204" s="42"/>
      <c r="AD204" s="42"/>
      <c r="AE204" s="42"/>
      <c r="AF204" s="42"/>
      <c r="AG204" s="42"/>
      <c r="AH204" s="42"/>
      <c r="AI204" s="42"/>
      <c r="AJ204" s="42"/>
      <c r="AK204" s="42"/>
      <c r="AL204" s="42"/>
      <c r="AM204" s="42"/>
    </row>
    <row r="205" spans="2:39" ht="15" customHeight="1" x14ac:dyDescent="0.25">
      <c r="B205" s="42"/>
      <c r="C205" s="42"/>
      <c r="D205" s="42"/>
      <c r="E205" s="42"/>
      <c r="F205" s="42"/>
      <c r="G205" s="42"/>
      <c r="H205" s="42"/>
      <c r="I205" s="42"/>
      <c r="J205" s="42"/>
      <c r="K205" s="42"/>
      <c r="L205" s="42"/>
      <c r="M205" s="42"/>
      <c r="N205" s="42"/>
      <c r="O205" s="42"/>
      <c r="P205" s="42"/>
      <c r="Q205" s="42"/>
      <c r="R205" s="42"/>
      <c r="S205" s="42"/>
      <c r="T205" s="42"/>
      <c r="U205" s="42"/>
      <c r="V205" s="42"/>
      <c r="W205" s="42"/>
      <c r="X205" s="42"/>
      <c r="Y205" s="42"/>
      <c r="Z205" s="42"/>
      <c r="AA205" s="42"/>
      <c r="AB205" s="42"/>
      <c r="AC205" s="42"/>
      <c r="AD205" s="42"/>
      <c r="AE205" s="42"/>
      <c r="AF205" s="42"/>
      <c r="AG205" s="42"/>
      <c r="AH205" s="42"/>
      <c r="AI205" s="42"/>
      <c r="AJ205" s="42"/>
      <c r="AK205" s="42"/>
      <c r="AL205" s="42"/>
      <c r="AM205" s="42"/>
    </row>
    <row r="206" spans="2:39" ht="15" customHeight="1" x14ac:dyDescent="0.25">
      <c r="B206" s="42"/>
      <c r="C206" s="42"/>
      <c r="D206" s="42"/>
      <c r="E206" s="42"/>
      <c r="F206" s="42"/>
      <c r="G206" s="42"/>
      <c r="H206" s="42"/>
      <c r="I206" s="42"/>
      <c r="J206" s="42"/>
      <c r="K206" s="42"/>
      <c r="L206" s="42"/>
      <c r="M206" s="42"/>
      <c r="N206" s="42"/>
      <c r="O206" s="42"/>
      <c r="P206" s="42"/>
      <c r="Q206" s="42"/>
      <c r="R206" s="42"/>
      <c r="S206" s="42"/>
      <c r="T206" s="42"/>
      <c r="U206" s="42"/>
      <c r="V206" s="42"/>
      <c r="W206" s="42"/>
      <c r="X206" s="42"/>
      <c r="Y206" s="42"/>
      <c r="Z206" s="42"/>
      <c r="AA206" s="42"/>
      <c r="AB206" s="42"/>
      <c r="AC206" s="42"/>
      <c r="AD206" s="42"/>
      <c r="AE206" s="42"/>
      <c r="AF206" s="42"/>
      <c r="AG206" s="42"/>
      <c r="AH206" s="42"/>
      <c r="AI206" s="42"/>
      <c r="AJ206" s="42"/>
      <c r="AK206" s="42"/>
      <c r="AL206" s="42"/>
      <c r="AM206" s="42"/>
    </row>
    <row r="207" spans="2:39" ht="15" customHeight="1" x14ac:dyDescent="0.25">
      <c r="B207" s="42"/>
      <c r="C207" s="42"/>
      <c r="D207" s="42"/>
      <c r="E207" s="42"/>
      <c r="F207" s="42"/>
      <c r="G207" s="42"/>
      <c r="H207" s="42"/>
      <c r="I207" s="42"/>
      <c r="J207" s="42"/>
      <c r="K207" s="42"/>
      <c r="L207" s="42"/>
      <c r="M207" s="42"/>
      <c r="N207" s="42"/>
      <c r="O207" s="42"/>
      <c r="P207" s="42"/>
      <c r="Q207" s="42"/>
      <c r="R207" s="42"/>
      <c r="S207" s="42"/>
      <c r="T207" s="42"/>
      <c r="U207" s="42"/>
      <c r="V207" s="42"/>
      <c r="W207" s="42"/>
      <c r="X207" s="42"/>
      <c r="Y207" s="42"/>
      <c r="Z207" s="42"/>
      <c r="AA207" s="42"/>
      <c r="AB207" s="42"/>
      <c r="AC207" s="42"/>
      <c r="AD207" s="42"/>
      <c r="AE207" s="42"/>
      <c r="AF207" s="42"/>
      <c r="AG207" s="42"/>
      <c r="AH207" s="42"/>
      <c r="AI207" s="42"/>
      <c r="AJ207" s="42"/>
      <c r="AK207" s="42"/>
      <c r="AL207" s="42"/>
      <c r="AM207" s="42"/>
    </row>
    <row r="208" spans="2:39" ht="15" customHeight="1" x14ac:dyDescent="0.25">
      <c r="B208" s="42"/>
      <c r="C208" s="42"/>
      <c r="D208" s="42"/>
      <c r="E208" s="42"/>
      <c r="F208" s="42"/>
      <c r="G208" s="42"/>
      <c r="H208" s="42"/>
      <c r="I208" s="42"/>
      <c r="J208" s="42"/>
      <c r="K208" s="42"/>
      <c r="L208" s="42"/>
      <c r="M208" s="42"/>
      <c r="N208" s="42"/>
      <c r="O208" s="42"/>
      <c r="P208" s="42"/>
      <c r="Q208" s="42"/>
      <c r="R208" s="42"/>
      <c r="S208" s="42"/>
      <c r="T208" s="42"/>
      <c r="U208" s="42"/>
      <c r="V208" s="42"/>
      <c r="W208" s="42"/>
      <c r="X208" s="42"/>
      <c r="Y208" s="42"/>
      <c r="Z208" s="42"/>
      <c r="AA208" s="42"/>
      <c r="AB208" s="42"/>
      <c r="AC208" s="42"/>
      <c r="AD208" s="42"/>
      <c r="AE208" s="42"/>
      <c r="AF208" s="42"/>
      <c r="AG208" s="42"/>
      <c r="AH208" s="42"/>
      <c r="AI208" s="42"/>
      <c r="AJ208" s="42"/>
      <c r="AK208" s="42"/>
      <c r="AL208" s="42"/>
      <c r="AM208" s="42"/>
    </row>
    <row r="209" spans="2:39" ht="15" customHeight="1" x14ac:dyDescent="0.25">
      <c r="B209" s="42"/>
      <c r="C209" s="42"/>
      <c r="D209" s="42"/>
      <c r="E209" s="42"/>
      <c r="F209" s="42"/>
      <c r="G209" s="42"/>
      <c r="H209" s="42"/>
      <c r="I209" s="42"/>
      <c r="J209" s="42"/>
      <c r="K209" s="42"/>
      <c r="L209" s="42"/>
      <c r="M209" s="42"/>
      <c r="N209" s="42"/>
      <c r="O209" s="42"/>
      <c r="P209" s="42"/>
      <c r="Q209" s="42"/>
      <c r="R209" s="42"/>
      <c r="S209" s="42"/>
      <c r="T209" s="42"/>
      <c r="U209" s="42"/>
      <c r="V209" s="42"/>
      <c r="W209" s="42"/>
      <c r="X209" s="42"/>
      <c r="Y209" s="42"/>
      <c r="Z209" s="42"/>
      <c r="AA209" s="42"/>
      <c r="AB209" s="42"/>
      <c r="AC209" s="42"/>
      <c r="AD209" s="42"/>
      <c r="AE209" s="42"/>
      <c r="AF209" s="42"/>
      <c r="AG209" s="42"/>
      <c r="AH209" s="42"/>
      <c r="AI209" s="42"/>
      <c r="AJ209" s="42"/>
      <c r="AK209" s="42"/>
      <c r="AL209" s="42"/>
      <c r="AM209" s="42"/>
    </row>
    <row r="210" spans="2:39" ht="15" customHeight="1" x14ac:dyDescent="0.25">
      <c r="B210" s="42"/>
      <c r="C210" s="42"/>
      <c r="D210" s="42"/>
      <c r="E210" s="42"/>
      <c r="F210" s="42"/>
      <c r="G210" s="42"/>
      <c r="H210" s="42"/>
      <c r="I210" s="42"/>
      <c r="J210" s="42"/>
      <c r="K210" s="42"/>
      <c r="L210" s="42"/>
      <c r="M210" s="42"/>
      <c r="N210" s="42"/>
      <c r="O210" s="42"/>
      <c r="P210" s="42"/>
      <c r="Q210" s="42"/>
      <c r="R210" s="42"/>
      <c r="S210" s="42"/>
      <c r="T210" s="42"/>
      <c r="U210" s="42"/>
      <c r="V210" s="42"/>
      <c r="W210" s="42"/>
      <c r="X210" s="42"/>
      <c r="Y210" s="42"/>
      <c r="Z210" s="42"/>
      <c r="AA210" s="42"/>
      <c r="AB210" s="42"/>
      <c r="AC210" s="42"/>
      <c r="AD210" s="42"/>
      <c r="AE210" s="42"/>
      <c r="AF210" s="42"/>
      <c r="AG210" s="42"/>
      <c r="AH210" s="42"/>
      <c r="AI210" s="42"/>
      <c r="AJ210" s="42"/>
      <c r="AK210" s="42"/>
      <c r="AL210" s="42"/>
      <c r="AM210" s="42"/>
    </row>
    <row r="211" spans="2:39" ht="15" customHeight="1" x14ac:dyDescent="0.25">
      <c r="B211" s="42"/>
      <c r="C211" s="42"/>
      <c r="D211" s="42"/>
      <c r="E211" s="42"/>
      <c r="F211" s="42"/>
      <c r="G211" s="42"/>
      <c r="H211" s="42"/>
      <c r="I211" s="42"/>
      <c r="J211" s="42"/>
      <c r="K211" s="42"/>
      <c r="L211" s="42"/>
      <c r="M211" s="42"/>
      <c r="N211" s="42"/>
      <c r="O211" s="42"/>
      <c r="P211" s="42"/>
      <c r="Q211" s="42"/>
      <c r="R211" s="42"/>
      <c r="S211" s="42"/>
      <c r="T211" s="42"/>
      <c r="U211" s="42"/>
      <c r="V211" s="42"/>
      <c r="W211" s="42"/>
      <c r="X211" s="42"/>
      <c r="Y211" s="42"/>
      <c r="Z211" s="42"/>
      <c r="AA211" s="42"/>
      <c r="AB211" s="42"/>
      <c r="AC211" s="42"/>
      <c r="AD211" s="42"/>
      <c r="AE211" s="42"/>
      <c r="AF211" s="42"/>
      <c r="AG211" s="42"/>
      <c r="AH211" s="42"/>
      <c r="AI211" s="42"/>
      <c r="AJ211" s="42"/>
      <c r="AK211" s="42"/>
      <c r="AL211" s="42"/>
      <c r="AM211" s="42"/>
    </row>
    <row r="212" spans="2:39" ht="15" customHeight="1" x14ac:dyDescent="0.25">
      <c r="B212" s="42"/>
      <c r="C212" s="42"/>
      <c r="D212" s="42"/>
      <c r="E212" s="42"/>
      <c r="F212" s="42"/>
      <c r="G212" s="42"/>
      <c r="H212" s="42"/>
      <c r="I212" s="42"/>
      <c r="J212" s="42"/>
      <c r="K212" s="42"/>
      <c r="L212" s="42"/>
      <c r="M212" s="42"/>
      <c r="N212" s="42"/>
      <c r="O212" s="42"/>
      <c r="P212" s="42"/>
      <c r="Q212" s="42"/>
      <c r="R212" s="42"/>
      <c r="S212" s="42"/>
      <c r="T212" s="42"/>
      <c r="U212" s="42"/>
      <c r="V212" s="42"/>
      <c r="W212" s="42"/>
      <c r="X212" s="42"/>
      <c r="Y212" s="42"/>
      <c r="Z212" s="42"/>
      <c r="AA212" s="42"/>
      <c r="AB212" s="42"/>
      <c r="AC212" s="42"/>
      <c r="AD212" s="42"/>
      <c r="AE212" s="42"/>
      <c r="AF212" s="42"/>
      <c r="AG212" s="42"/>
      <c r="AH212" s="42"/>
      <c r="AI212" s="42"/>
      <c r="AJ212" s="42"/>
      <c r="AK212" s="42"/>
      <c r="AL212" s="42"/>
      <c r="AM212" s="42"/>
    </row>
    <row r="213" spans="2:39" ht="15" customHeight="1" x14ac:dyDescent="0.25">
      <c r="B213" s="42"/>
      <c r="C213" s="42"/>
      <c r="D213" s="42"/>
      <c r="E213" s="42"/>
      <c r="F213" s="42"/>
      <c r="G213" s="42"/>
      <c r="H213" s="42"/>
      <c r="I213" s="42"/>
      <c r="J213" s="42"/>
      <c r="K213" s="42"/>
      <c r="L213" s="42"/>
      <c r="M213" s="42"/>
      <c r="N213" s="42"/>
      <c r="O213" s="42"/>
      <c r="P213" s="42"/>
      <c r="Q213" s="42"/>
      <c r="R213" s="42"/>
      <c r="S213" s="42"/>
      <c r="T213" s="42"/>
      <c r="U213" s="42"/>
      <c r="V213" s="42"/>
      <c r="W213" s="42"/>
      <c r="X213" s="42"/>
      <c r="Y213" s="42"/>
      <c r="Z213" s="42"/>
      <c r="AA213" s="42"/>
      <c r="AB213" s="42"/>
      <c r="AC213" s="42"/>
      <c r="AD213" s="42"/>
      <c r="AE213" s="42"/>
      <c r="AF213" s="42"/>
      <c r="AG213" s="42"/>
      <c r="AH213" s="42"/>
      <c r="AI213" s="42"/>
      <c r="AJ213" s="42"/>
      <c r="AK213" s="42"/>
      <c r="AL213" s="42"/>
      <c r="AM213" s="42"/>
    </row>
    <row r="214" spans="2:39" ht="15" customHeight="1" x14ac:dyDescent="0.25">
      <c r="B214" s="42"/>
      <c r="C214" s="42"/>
      <c r="D214" s="42"/>
      <c r="E214" s="42"/>
      <c r="F214" s="42"/>
      <c r="G214" s="42"/>
      <c r="H214" s="42"/>
      <c r="I214" s="42"/>
      <c r="J214" s="42"/>
      <c r="K214" s="42"/>
      <c r="L214" s="42"/>
      <c r="M214" s="42"/>
      <c r="N214" s="42"/>
      <c r="O214" s="42"/>
      <c r="P214" s="42"/>
      <c r="Q214" s="42"/>
      <c r="R214" s="42"/>
      <c r="S214" s="42"/>
      <c r="T214" s="42"/>
      <c r="U214" s="42"/>
      <c r="V214" s="42"/>
      <c r="W214" s="42"/>
      <c r="X214" s="42"/>
      <c r="Y214" s="42"/>
      <c r="Z214" s="42"/>
      <c r="AA214" s="42"/>
      <c r="AB214" s="42"/>
      <c r="AC214" s="42"/>
      <c r="AD214" s="42"/>
      <c r="AE214" s="42"/>
      <c r="AF214" s="42"/>
      <c r="AG214" s="42"/>
      <c r="AH214" s="42"/>
      <c r="AI214" s="42"/>
      <c r="AJ214" s="42"/>
      <c r="AK214" s="42"/>
      <c r="AL214" s="42"/>
      <c r="AM214" s="42"/>
    </row>
    <row r="215" spans="2:39" ht="15" customHeight="1" x14ac:dyDescent="0.25">
      <c r="B215" s="42"/>
      <c r="C215" s="42"/>
      <c r="D215" s="42"/>
      <c r="E215" s="42"/>
      <c r="F215" s="42"/>
      <c r="G215" s="42"/>
      <c r="H215" s="42"/>
      <c r="I215" s="42"/>
      <c r="J215" s="42"/>
      <c r="K215" s="42"/>
      <c r="L215" s="42"/>
      <c r="M215" s="42"/>
      <c r="N215" s="42"/>
      <c r="O215" s="42"/>
      <c r="P215" s="42"/>
      <c r="Q215" s="42"/>
      <c r="R215" s="42"/>
      <c r="S215" s="42"/>
      <c r="T215" s="42"/>
      <c r="U215" s="42"/>
      <c r="V215" s="42"/>
      <c r="W215" s="42"/>
      <c r="X215" s="42"/>
      <c r="Y215" s="42"/>
      <c r="Z215" s="42"/>
      <c r="AA215" s="42"/>
      <c r="AB215" s="42"/>
      <c r="AC215" s="42"/>
      <c r="AD215" s="42"/>
      <c r="AE215" s="42"/>
      <c r="AF215" s="42"/>
      <c r="AG215" s="42"/>
      <c r="AH215" s="42"/>
      <c r="AI215" s="42"/>
      <c r="AJ215" s="42"/>
      <c r="AK215" s="42"/>
      <c r="AL215" s="42"/>
      <c r="AM215" s="42"/>
    </row>
    <row r="216" spans="2:39" ht="15" customHeight="1" x14ac:dyDescent="0.25">
      <c r="B216" s="42"/>
      <c r="C216" s="42"/>
      <c r="D216" s="42"/>
      <c r="E216" s="42"/>
      <c r="F216" s="42"/>
      <c r="G216" s="42"/>
      <c r="H216" s="42"/>
      <c r="I216" s="42"/>
      <c r="J216" s="42"/>
      <c r="K216" s="42"/>
      <c r="L216" s="42"/>
      <c r="M216" s="42"/>
      <c r="N216" s="42"/>
      <c r="O216" s="42"/>
      <c r="P216" s="42"/>
      <c r="Q216" s="42"/>
      <c r="R216" s="42"/>
      <c r="S216" s="42"/>
      <c r="T216" s="42"/>
      <c r="U216" s="42"/>
      <c r="V216" s="42"/>
      <c r="W216" s="42"/>
      <c r="X216" s="42"/>
      <c r="Y216" s="42"/>
      <c r="Z216" s="42"/>
      <c r="AA216" s="42"/>
      <c r="AB216" s="42"/>
      <c r="AC216" s="42"/>
      <c r="AD216" s="42"/>
      <c r="AE216" s="42"/>
      <c r="AF216" s="42"/>
      <c r="AG216" s="42"/>
      <c r="AH216" s="42"/>
      <c r="AI216" s="42"/>
      <c r="AJ216" s="42"/>
      <c r="AK216" s="42"/>
      <c r="AL216" s="42"/>
      <c r="AM216" s="42"/>
    </row>
    <row r="217" spans="2:39" ht="15" customHeight="1" x14ac:dyDescent="0.25">
      <c r="B217" s="42"/>
      <c r="C217" s="42"/>
      <c r="D217" s="42"/>
      <c r="E217" s="42"/>
      <c r="F217" s="42"/>
      <c r="G217" s="42"/>
      <c r="H217" s="42"/>
      <c r="I217" s="42"/>
      <c r="J217" s="42"/>
      <c r="K217" s="42"/>
      <c r="L217" s="42"/>
      <c r="M217" s="42"/>
      <c r="N217" s="42"/>
      <c r="O217" s="42"/>
      <c r="P217" s="42"/>
      <c r="Q217" s="42"/>
      <c r="R217" s="42"/>
      <c r="S217" s="42"/>
      <c r="T217" s="42"/>
      <c r="U217" s="42"/>
      <c r="V217" s="42"/>
      <c r="W217" s="42"/>
      <c r="X217" s="42"/>
      <c r="Y217" s="42"/>
      <c r="Z217" s="42"/>
      <c r="AA217" s="42"/>
      <c r="AB217" s="42"/>
      <c r="AC217" s="42"/>
      <c r="AD217" s="42"/>
      <c r="AE217" s="42"/>
      <c r="AF217" s="42"/>
      <c r="AG217" s="42"/>
      <c r="AH217" s="42"/>
      <c r="AI217" s="42"/>
      <c r="AJ217" s="42"/>
      <c r="AK217" s="42"/>
      <c r="AL217" s="42"/>
      <c r="AM217" s="42"/>
    </row>
    <row r="218" spans="2:39" ht="15" customHeight="1" x14ac:dyDescent="0.25">
      <c r="B218" s="42"/>
      <c r="C218" s="42"/>
      <c r="D218" s="42"/>
      <c r="E218" s="42"/>
      <c r="F218" s="42"/>
      <c r="G218" s="42"/>
      <c r="H218" s="42"/>
      <c r="I218" s="42"/>
      <c r="J218" s="42"/>
      <c r="K218" s="42"/>
      <c r="L218" s="42"/>
      <c r="M218" s="42"/>
      <c r="N218" s="42"/>
      <c r="O218" s="42"/>
      <c r="P218" s="42"/>
      <c r="Q218" s="42"/>
      <c r="R218" s="42"/>
      <c r="S218" s="42"/>
      <c r="T218" s="42"/>
      <c r="U218" s="42"/>
      <c r="V218" s="42"/>
      <c r="W218" s="42"/>
      <c r="X218" s="42"/>
      <c r="Y218" s="42"/>
      <c r="Z218" s="42"/>
      <c r="AA218" s="42"/>
      <c r="AB218" s="42"/>
      <c r="AC218" s="42"/>
      <c r="AD218" s="42"/>
      <c r="AE218" s="42"/>
      <c r="AF218" s="42"/>
      <c r="AG218" s="42"/>
      <c r="AH218" s="42"/>
      <c r="AI218" s="42"/>
      <c r="AJ218" s="42"/>
      <c r="AK218" s="42"/>
      <c r="AL218" s="42"/>
      <c r="AM218" s="42"/>
    </row>
    <row r="219" spans="2:39" ht="15" customHeight="1" x14ac:dyDescent="0.25">
      <c r="B219" s="42"/>
      <c r="C219" s="42"/>
      <c r="D219" s="42"/>
      <c r="E219" s="42"/>
      <c r="F219" s="42"/>
      <c r="G219" s="42"/>
      <c r="H219" s="42"/>
      <c r="I219" s="42"/>
      <c r="J219" s="42"/>
      <c r="K219" s="42"/>
      <c r="L219" s="42"/>
      <c r="M219" s="42"/>
      <c r="N219" s="42"/>
      <c r="O219" s="42"/>
      <c r="P219" s="42"/>
      <c r="Q219" s="42"/>
      <c r="R219" s="42"/>
      <c r="S219" s="42"/>
      <c r="T219" s="42"/>
      <c r="U219" s="42"/>
      <c r="V219" s="42"/>
      <c r="W219" s="42"/>
      <c r="X219" s="42"/>
      <c r="Y219" s="42"/>
      <c r="Z219" s="42"/>
      <c r="AA219" s="42"/>
      <c r="AB219" s="42"/>
      <c r="AC219" s="42"/>
      <c r="AD219" s="42"/>
      <c r="AE219" s="42"/>
      <c r="AF219" s="42"/>
      <c r="AG219" s="42"/>
      <c r="AH219" s="42"/>
      <c r="AI219" s="42"/>
      <c r="AJ219" s="42"/>
      <c r="AK219" s="42"/>
      <c r="AL219" s="42"/>
      <c r="AM219" s="42"/>
    </row>
    <row r="220" spans="2:39" ht="15" customHeight="1" x14ac:dyDescent="0.25">
      <c r="B220" s="42"/>
      <c r="C220" s="42"/>
      <c r="D220" s="42"/>
      <c r="E220" s="42"/>
      <c r="F220" s="42"/>
      <c r="G220" s="42"/>
      <c r="H220" s="42"/>
      <c r="I220" s="42"/>
      <c r="J220" s="42"/>
      <c r="K220" s="42"/>
      <c r="L220" s="42"/>
      <c r="M220" s="42"/>
      <c r="N220" s="42"/>
      <c r="O220" s="42"/>
      <c r="P220" s="42"/>
      <c r="Q220" s="42"/>
      <c r="R220" s="42"/>
      <c r="S220" s="42"/>
      <c r="T220" s="42"/>
      <c r="U220" s="42"/>
      <c r="V220" s="42"/>
      <c r="W220" s="42"/>
      <c r="X220" s="42"/>
      <c r="Y220" s="42"/>
      <c r="Z220" s="42"/>
      <c r="AA220" s="42"/>
      <c r="AB220" s="42"/>
      <c r="AC220" s="42"/>
      <c r="AD220" s="42"/>
      <c r="AE220" s="42"/>
      <c r="AF220" s="42"/>
      <c r="AG220" s="42"/>
      <c r="AH220" s="42"/>
      <c r="AI220" s="42"/>
      <c r="AJ220" s="42"/>
      <c r="AK220" s="42"/>
      <c r="AL220" s="42"/>
      <c r="AM220" s="42"/>
    </row>
    <row r="221" spans="2:39" ht="15" customHeight="1" x14ac:dyDescent="0.25">
      <c r="B221" s="42"/>
      <c r="C221" s="42"/>
      <c r="D221" s="42"/>
      <c r="E221" s="42"/>
      <c r="F221" s="42"/>
      <c r="G221" s="42"/>
      <c r="H221" s="42"/>
      <c r="I221" s="42"/>
      <c r="J221" s="42"/>
      <c r="K221" s="42"/>
      <c r="L221" s="42"/>
      <c r="M221" s="42"/>
      <c r="N221" s="42"/>
      <c r="O221" s="42"/>
      <c r="P221" s="42"/>
      <c r="Q221" s="42"/>
      <c r="R221" s="42"/>
      <c r="S221" s="42"/>
      <c r="T221" s="42"/>
      <c r="U221" s="42"/>
      <c r="V221" s="42"/>
      <c r="W221" s="42"/>
      <c r="X221" s="42"/>
      <c r="Y221" s="42"/>
      <c r="Z221" s="42"/>
      <c r="AA221" s="42"/>
      <c r="AB221" s="42"/>
      <c r="AC221" s="42"/>
      <c r="AD221" s="42"/>
      <c r="AE221" s="42"/>
      <c r="AF221" s="42"/>
      <c r="AG221" s="42"/>
      <c r="AH221" s="42"/>
      <c r="AI221" s="42"/>
      <c r="AJ221" s="42"/>
      <c r="AK221" s="42"/>
      <c r="AL221" s="42"/>
      <c r="AM221" s="42"/>
    </row>
    <row r="222" spans="2:39" ht="15" customHeight="1" x14ac:dyDescent="0.25">
      <c r="B222" s="42"/>
      <c r="C222" s="42"/>
      <c r="D222" s="42"/>
      <c r="E222" s="42"/>
      <c r="F222" s="42"/>
      <c r="G222" s="42"/>
      <c r="H222" s="42"/>
      <c r="I222" s="42"/>
      <c r="J222" s="42"/>
      <c r="K222" s="42"/>
      <c r="L222" s="42"/>
      <c r="M222" s="42"/>
      <c r="N222" s="42"/>
      <c r="O222" s="42"/>
      <c r="P222" s="42"/>
      <c r="Q222" s="42"/>
      <c r="R222" s="42"/>
      <c r="S222" s="42"/>
      <c r="T222" s="42"/>
      <c r="U222" s="42"/>
      <c r="V222" s="42"/>
      <c r="W222" s="42"/>
      <c r="X222" s="42"/>
      <c r="Y222" s="42"/>
      <c r="Z222" s="42"/>
      <c r="AA222" s="42"/>
      <c r="AB222" s="42"/>
      <c r="AC222" s="42"/>
      <c r="AD222" s="42"/>
      <c r="AE222" s="42"/>
      <c r="AF222" s="42"/>
      <c r="AG222" s="42"/>
      <c r="AH222" s="42"/>
      <c r="AI222" s="42"/>
      <c r="AJ222" s="42"/>
      <c r="AK222" s="42"/>
      <c r="AL222" s="42"/>
      <c r="AM222" s="42"/>
    </row>
    <row r="223" spans="2:39" ht="15" customHeight="1" x14ac:dyDescent="0.25">
      <c r="B223" s="42"/>
      <c r="C223" s="42"/>
      <c r="D223" s="42"/>
      <c r="E223" s="42"/>
      <c r="F223" s="42"/>
      <c r="G223" s="42"/>
      <c r="H223" s="42"/>
      <c r="I223" s="42"/>
      <c r="J223" s="42"/>
      <c r="K223" s="42"/>
      <c r="L223" s="42"/>
      <c r="M223" s="42"/>
      <c r="N223" s="42"/>
      <c r="O223" s="42"/>
      <c r="P223" s="42"/>
      <c r="Q223" s="42"/>
      <c r="R223" s="42"/>
      <c r="S223" s="42"/>
      <c r="T223" s="42"/>
      <c r="U223" s="42"/>
      <c r="V223" s="42"/>
      <c r="W223" s="42"/>
      <c r="X223" s="42"/>
      <c r="Y223" s="42"/>
      <c r="Z223" s="42"/>
      <c r="AA223" s="42"/>
      <c r="AB223" s="42"/>
      <c r="AC223" s="42"/>
      <c r="AD223" s="42"/>
      <c r="AE223" s="42"/>
      <c r="AF223" s="42"/>
      <c r="AG223" s="42"/>
      <c r="AH223" s="42"/>
      <c r="AI223" s="42"/>
      <c r="AJ223" s="42"/>
      <c r="AK223" s="42"/>
      <c r="AL223" s="42"/>
      <c r="AM223" s="42"/>
    </row>
    <row r="224" spans="2:39" ht="15" customHeight="1" x14ac:dyDescent="0.25">
      <c r="B224" s="42"/>
      <c r="C224" s="42"/>
      <c r="D224" s="42"/>
      <c r="E224" s="42"/>
      <c r="F224" s="42"/>
      <c r="G224" s="42"/>
      <c r="H224" s="42"/>
      <c r="I224" s="42"/>
      <c r="J224" s="42"/>
      <c r="K224" s="42"/>
      <c r="L224" s="42"/>
      <c r="M224" s="42"/>
      <c r="N224" s="42"/>
      <c r="O224" s="42"/>
      <c r="P224" s="42"/>
      <c r="Q224" s="42"/>
      <c r="R224" s="42"/>
      <c r="S224" s="42"/>
      <c r="T224" s="42"/>
      <c r="U224" s="42"/>
      <c r="V224" s="42"/>
      <c r="W224" s="42"/>
      <c r="X224" s="42"/>
      <c r="Y224" s="42"/>
      <c r="Z224" s="42"/>
      <c r="AA224" s="42"/>
      <c r="AB224" s="42"/>
      <c r="AC224" s="42"/>
      <c r="AD224" s="42"/>
      <c r="AE224" s="42"/>
      <c r="AF224" s="42"/>
      <c r="AG224" s="42"/>
      <c r="AH224" s="42"/>
      <c r="AI224" s="42"/>
      <c r="AJ224" s="42"/>
      <c r="AK224" s="42"/>
      <c r="AL224" s="42"/>
      <c r="AM224" s="42"/>
    </row>
    <row r="225" spans="2:39" ht="15" customHeight="1" x14ac:dyDescent="0.25">
      <c r="B225" s="42"/>
      <c r="C225" s="42"/>
      <c r="D225" s="42"/>
      <c r="E225" s="42"/>
      <c r="F225" s="42"/>
      <c r="G225" s="42"/>
      <c r="H225" s="42"/>
      <c r="I225" s="42"/>
      <c r="J225" s="42"/>
      <c r="K225" s="42"/>
      <c r="L225" s="42"/>
      <c r="M225" s="42"/>
      <c r="N225" s="42"/>
      <c r="O225" s="42"/>
      <c r="P225" s="42"/>
      <c r="Q225" s="42"/>
      <c r="R225" s="42"/>
      <c r="S225" s="42"/>
      <c r="T225" s="42"/>
      <c r="U225" s="42"/>
      <c r="V225" s="42"/>
      <c r="W225" s="42"/>
      <c r="X225" s="42"/>
      <c r="Y225" s="42"/>
      <c r="Z225" s="42"/>
      <c r="AA225" s="42"/>
      <c r="AB225" s="42"/>
      <c r="AC225" s="42"/>
      <c r="AD225" s="42"/>
      <c r="AE225" s="42"/>
      <c r="AF225" s="42"/>
      <c r="AG225" s="42"/>
      <c r="AH225" s="42"/>
      <c r="AI225" s="42"/>
      <c r="AJ225" s="42"/>
      <c r="AK225" s="42"/>
      <c r="AL225" s="42"/>
      <c r="AM225" s="42"/>
    </row>
    <row r="226" spans="2:39" ht="15" customHeight="1" x14ac:dyDescent="0.25">
      <c r="B226" s="42"/>
      <c r="C226" s="42"/>
      <c r="D226" s="42"/>
      <c r="E226" s="42"/>
      <c r="F226" s="42"/>
      <c r="G226" s="42"/>
      <c r="H226" s="42"/>
      <c r="I226" s="42"/>
      <c r="J226" s="42"/>
      <c r="K226" s="42"/>
      <c r="L226" s="42"/>
      <c r="M226" s="42"/>
      <c r="N226" s="42"/>
      <c r="O226" s="42"/>
      <c r="P226" s="42"/>
      <c r="Q226" s="42"/>
      <c r="R226" s="42"/>
      <c r="S226" s="42"/>
      <c r="T226" s="42"/>
      <c r="U226" s="42"/>
      <c r="V226" s="42"/>
      <c r="W226" s="42"/>
      <c r="X226" s="42"/>
      <c r="Y226" s="42"/>
      <c r="Z226" s="42"/>
      <c r="AA226" s="42"/>
      <c r="AB226" s="42"/>
      <c r="AC226" s="42"/>
      <c r="AD226" s="42"/>
      <c r="AE226" s="42"/>
      <c r="AF226" s="42"/>
      <c r="AG226" s="42"/>
      <c r="AH226" s="42"/>
      <c r="AI226" s="42"/>
      <c r="AJ226" s="42"/>
      <c r="AK226" s="42"/>
      <c r="AL226" s="42"/>
      <c r="AM226" s="42"/>
    </row>
    <row r="227" spans="2:39" ht="15" customHeight="1" x14ac:dyDescent="0.25">
      <c r="B227" s="42"/>
      <c r="C227" s="42"/>
      <c r="D227" s="42"/>
      <c r="E227" s="42"/>
      <c r="F227" s="42"/>
      <c r="G227" s="42"/>
      <c r="H227" s="42"/>
      <c r="I227" s="42"/>
      <c r="J227" s="42"/>
      <c r="K227" s="42"/>
      <c r="L227" s="42"/>
      <c r="M227" s="42"/>
      <c r="N227" s="42"/>
      <c r="O227" s="42"/>
      <c r="P227" s="42"/>
      <c r="Q227" s="42"/>
      <c r="R227" s="42"/>
      <c r="S227" s="42"/>
      <c r="T227" s="42"/>
      <c r="U227" s="42"/>
      <c r="V227" s="42"/>
      <c r="W227" s="42"/>
      <c r="X227" s="42"/>
      <c r="Y227" s="42"/>
      <c r="Z227" s="42"/>
      <c r="AA227" s="42"/>
      <c r="AB227" s="42"/>
      <c r="AC227" s="42"/>
      <c r="AD227" s="42"/>
      <c r="AE227" s="42"/>
      <c r="AF227" s="42"/>
      <c r="AG227" s="42"/>
      <c r="AH227" s="42"/>
      <c r="AI227" s="42"/>
      <c r="AJ227" s="42"/>
      <c r="AK227" s="42"/>
      <c r="AL227" s="42"/>
      <c r="AM227" s="42"/>
    </row>
    <row r="228" spans="2:39" ht="15" customHeight="1" x14ac:dyDescent="0.25">
      <c r="B228" s="42"/>
      <c r="C228" s="42"/>
      <c r="D228" s="42"/>
      <c r="E228" s="42"/>
      <c r="F228" s="42"/>
      <c r="G228" s="42"/>
      <c r="H228" s="42"/>
      <c r="I228" s="42"/>
      <c r="J228" s="42"/>
      <c r="K228" s="42"/>
      <c r="L228" s="42"/>
      <c r="M228" s="42"/>
      <c r="N228" s="42"/>
      <c r="O228" s="42"/>
      <c r="P228" s="42"/>
      <c r="Q228" s="42"/>
      <c r="R228" s="42"/>
      <c r="S228" s="42"/>
      <c r="T228" s="42"/>
      <c r="U228" s="42"/>
      <c r="V228" s="42"/>
      <c r="W228" s="42"/>
      <c r="X228" s="42"/>
      <c r="Y228" s="42"/>
      <c r="Z228" s="42"/>
      <c r="AA228" s="42"/>
      <c r="AB228" s="42"/>
      <c r="AC228" s="42"/>
      <c r="AD228" s="42"/>
      <c r="AE228" s="42"/>
      <c r="AF228" s="42"/>
      <c r="AG228" s="42"/>
      <c r="AH228" s="42"/>
      <c r="AI228" s="42"/>
      <c r="AJ228" s="42"/>
      <c r="AK228" s="42"/>
      <c r="AL228" s="42"/>
      <c r="AM228" s="42"/>
    </row>
    <row r="229" spans="2:39" ht="15" customHeight="1" x14ac:dyDescent="0.25">
      <c r="B229" s="42"/>
      <c r="C229" s="42"/>
      <c r="D229" s="42"/>
      <c r="E229" s="42"/>
      <c r="F229" s="42"/>
      <c r="G229" s="42"/>
      <c r="H229" s="42"/>
      <c r="I229" s="42"/>
      <c r="J229" s="42"/>
      <c r="K229" s="42"/>
      <c r="L229" s="42"/>
      <c r="M229" s="42"/>
      <c r="N229" s="42"/>
      <c r="O229" s="42"/>
      <c r="P229" s="42"/>
      <c r="Q229" s="42"/>
      <c r="R229" s="42"/>
      <c r="S229" s="42"/>
      <c r="T229" s="42"/>
      <c r="U229" s="42"/>
      <c r="V229" s="42"/>
      <c r="W229" s="42"/>
      <c r="X229" s="42"/>
      <c r="Y229" s="42"/>
      <c r="Z229" s="42"/>
      <c r="AA229" s="42"/>
      <c r="AB229" s="42"/>
      <c r="AC229" s="42"/>
      <c r="AD229" s="42"/>
      <c r="AE229" s="42"/>
      <c r="AF229" s="42"/>
      <c r="AG229" s="42"/>
      <c r="AH229" s="42"/>
      <c r="AI229" s="42"/>
      <c r="AJ229" s="42"/>
      <c r="AK229" s="42"/>
      <c r="AL229" s="42"/>
      <c r="AM229" s="42"/>
    </row>
    <row r="230" spans="2:39" ht="15" customHeight="1" x14ac:dyDescent="0.25">
      <c r="B230" s="42"/>
      <c r="C230" s="42"/>
      <c r="D230" s="42"/>
      <c r="E230" s="42"/>
      <c r="F230" s="42"/>
      <c r="G230" s="42"/>
      <c r="H230" s="42"/>
      <c r="I230" s="42"/>
      <c r="J230" s="42"/>
      <c r="K230" s="42"/>
      <c r="L230" s="42"/>
      <c r="M230" s="42"/>
      <c r="N230" s="42"/>
      <c r="O230" s="42"/>
      <c r="P230" s="42"/>
      <c r="Q230" s="42"/>
      <c r="R230" s="42"/>
      <c r="S230" s="42"/>
      <c r="T230" s="42"/>
      <c r="U230" s="42"/>
      <c r="V230" s="42"/>
      <c r="W230" s="42"/>
      <c r="X230" s="42"/>
      <c r="Y230" s="42"/>
      <c r="Z230" s="42"/>
      <c r="AA230" s="42"/>
      <c r="AB230" s="42"/>
      <c r="AC230" s="42"/>
      <c r="AD230" s="42"/>
      <c r="AE230" s="42"/>
      <c r="AF230" s="42"/>
      <c r="AG230" s="42"/>
      <c r="AH230" s="42"/>
      <c r="AI230" s="42"/>
      <c r="AJ230" s="42"/>
      <c r="AK230" s="42"/>
      <c r="AL230" s="42"/>
      <c r="AM230" s="42"/>
    </row>
    <row r="231" spans="2:39" ht="15" customHeight="1" x14ac:dyDescent="0.25">
      <c r="B231" s="42"/>
      <c r="C231" s="42"/>
      <c r="D231" s="42"/>
      <c r="E231" s="42"/>
      <c r="F231" s="42"/>
      <c r="G231" s="42"/>
      <c r="H231" s="42"/>
      <c r="I231" s="42"/>
      <c r="J231" s="42"/>
      <c r="K231" s="42"/>
      <c r="L231" s="42"/>
      <c r="M231" s="42"/>
      <c r="N231" s="42"/>
      <c r="O231" s="42"/>
      <c r="P231" s="42"/>
      <c r="Q231" s="42"/>
      <c r="R231" s="42"/>
      <c r="S231" s="42"/>
      <c r="T231" s="42"/>
      <c r="U231" s="42"/>
      <c r="V231" s="42"/>
      <c r="W231" s="42"/>
      <c r="X231" s="42"/>
      <c r="Y231" s="42"/>
      <c r="Z231" s="42"/>
      <c r="AA231" s="42"/>
      <c r="AB231" s="42"/>
      <c r="AC231" s="42"/>
      <c r="AD231" s="42"/>
      <c r="AE231" s="42"/>
      <c r="AF231" s="42"/>
      <c r="AG231" s="42"/>
      <c r="AH231" s="42"/>
      <c r="AI231" s="42"/>
      <c r="AJ231" s="42"/>
      <c r="AK231" s="42"/>
      <c r="AL231" s="42"/>
      <c r="AM231" s="42"/>
    </row>
    <row r="232" spans="2:39" ht="15" customHeight="1" x14ac:dyDescent="0.25">
      <c r="B232" s="42"/>
      <c r="C232" s="42"/>
      <c r="D232" s="42"/>
      <c r="E232" s="42"/>
      <c r="F232" s="42"/>
      <c r="G232" s="42"/>
      <c r="H232" s="42"/>
      <c r="I232" s="42"/>
      <c r="J232" s="42"/>
      <c r="K232" s="42"/>
      <c r="L232" s="42"/>
      <c r="M232" s="42"/>
      <c r="N232" s="42"/>
      <c r="O232" s="42"/>
      <c r="P232" s="42"/>
      <c r="Q232" s="42"/>
      <c r="R232" s="42"/>
      <c r="S232" s="42"/>
      <c r="T232" s="42"/>
      <c r="U232" s="42"/>
      <c r="V232" s="42"/>
      <c r="W232" s="42"/>
      <c r="X232" s="42"/>
      <c r="Y232" s="42"/>
      <c r="Z232" s="42"/>
      <c r="AA232" s="42"/>
      <c r="AB232" s="42"/>
      <c r="AC232" s="42"/>
      <c r="AD232" s="42"/>
      <c r="AE232" s="42"/>
      <c r="AF232" s="42"/>
      <c r="AG232" s="42"/>
      <c r="AH232" s="42"/>
      <c r="AI232" s="42"/>
      <c r="AJ232" s="42"/>
      <c r="AK232" s="42"/>
      <c r="AL232" s="42"/>
      <c r="AM232" s="42"/>
    </row>
    <row r="233" spans="2:39" ht="15" customHeight="1" x14ac:dyDescent="0.25">
      <c r="B233" s="42"/>
      <c r="C233" s="42"/>
      <c r="D233" s="42"/>
      <c r="E233" s="42"/>
      <c r="F233" s="42"/>
      <c r="G233" s="42"/>
      <c r="H233" s="42"/>
      <c r="I233" s="42"/>
      <c r="J233" s="42"/>
      <c r="K233" s="42"/>
      <c r="L233" s="42"/>
      <c r="M233" s="42"/>
      <c r="N233" s="42"/>
      <c r="O233" s="42"/>
      <c r="P233" s="42"/>
      <c r="Q233" s="42"/>
      <c r="R233" s="42"/>
      <c r="S233" s="42"/>
      <c r="T233" s="42"/>
      <c r="U233" s="42"/>
      <c r="V233" s="42"/>
      <c r="W233" s="42"/>
      <c r="X233" s="42"/>
      <c r="Y233" s="42"/>
      <c r="Z233" s="42"/>
      <c r="AA233" s="42"/>
      <c r="AB233" s="42"/>
      <c r="AC233" s="42"/>
      <c r="AD233" s="42"/>
      <c r="AE233" s="42"/>
      <c r="AF233" s="42"/>
      <c r="AG233" s="42"/>
      <c r="AH233" s="42"/>
      <c r="AI233" s="42"/>
      <c r="AJ233" s="42"/>
      <c r="AK233" s="42"/>
      <c r="AL233" s="42"/>
      <c r="AM233" s="42"/>
    </row>
    <row r="234" spans="2:39" ht="15" customHeight="1" x14ac:dyDescent="0.25">
      <c r="B234" s="42"/>
      <c r="C234" s="42"/>
      <c r="D234" s="42"/>
      <c r="E234" s="42"/>
      <c r="F234" s="42"/>
      <c r="G234" s="42"/>
      <c r="H234" s="42"/>
      <c r="I234" s="42"/>
      <c r="J234" s="42"/>
      <c r="K234" s="42"/>
      <c r="L234" s="42"/>
      <c r="M234" s="42"/>
      <c r="N234" s="42"/>
      <c r="O234" s="42"/>
      <c r="P234" s="42"/>
      <c r="Q234" s="42"/>
      <c r="R234" s="42"/>
      <c r="S234" s="42"/>
      <c r="T234" s="42"/>
      <c r="U234" s="42"/>
      <c r="V234" s="42"/>
      <c r="W234" s="42"/>
      <c r="X234" s="42"/>
      <c r="Y234" s="42"/>
      <c r="Z234" s="42"/>
      <c r="AA234" s="42"/>
      <c r="AB234" s="42"/>
      <c r="AC234" s="42"/>
      <c r="AD234" s="42"/>
      <c r="AE234" s="42"/>
      <c r="AF234" s="42"/>
      <c r="AG234" s="42"/>
      <c r="AH234" s="42"/>
      <c r="AI234" s="42"/>
      <c r="AJ234" s="42"/>
      <c r="AK234" s="42"/>
      <c r="AL234" s="42"/>
      <c r="AM234" s="42"/>
    </row>
    <row r="235" spans="2:39" ht="15" customHeight="1" x14ac:dyDescent="0.25">
      <c r="B235" s="42"/>
      <c r="C235" s="42"/>
      <c r="D235" s="42"/>
      <c r="E235" s="42"/>
      <c r="F235" s="42"/>
      <c r="G235" s="42"/>
      <c r="H235" s="42"/>
      <c r="I235" s="42"/>
      <c r="J235" s="42"/>
      <c r="K235" s="42"/>
      <c r="L235" s="42"/>
      <c r="M235" s="42"/>
      <c r="N235" s="42"/>
      <c r="O235" s="42"/>
      <c r="P235" s="42"/>
      <c r="Q235" s="42"/>
      <c r="R235" s="42"/>
      <c r="S235" s="42"/>
      <c r="T235" s="42"/>
      <c r="U235" s="42"/>
      <c r="V235" s="42"/>
      <c r="W235" s="42"/>
      <c r="X235" s="42"/>
      <c r="Y235" s="42"/>
      <c r="Z235" s="42"/>
      <c r="AA235" s="42"/>
      <c r="AB235" s="42"/>
      <c r="AC235" s="42"/>
      <c r="AD235" s="42"/>
      <c r="AE235" s="42"/>
      <c r="AF235" s="42"/>
      <c r="AG235" s="42"/>
      <c r="AH235" s="42"/>
      <c r="AI235" s="42"/>
      <c r="AJ235" s="42"/>
      <c r="AK235" s="42"/>
      <c r="AL235" s="42"/>
      <c r="AM235" s="42"/>
    </row>
    <row r="236" spans="2:39" ht="15" customHeight="1" x14ac:dyDescent="0.25">
      <c r="B236" s="42"/>
      <c r="C236" s="42"/>
      <c r="D236" s="42"/>
      <c r="E236" s="42"/>
      <c r="F236" s="42"/>
      <c r="G236" s="42"/>
      <c r="H236" s="42"/>
      <c r="I236" s="42"/>
      <c r="J236" s="42"/>
      <c r="K236" s="42"/>
      <c r="L236" s="42"/>
      <c r="M236" s="42"/>
      <c r="N236" s="42"/>
      <c r="O236" s="42"/>
      <c r="P236" s="42"/>
      <c r="Q236" s="42"/>
      <c r="R236" s="42"/>
      <c r="S236" s="42"/>
      <c r="T236" s="42"/>
      <c r="U236" s="42"/>
      <c r="V236" s="42"/>
      <c r="W236" s="42"/>
      <c r="X236" s="42"/>
      <c r="Y236" s="42"/>
      <c r="Z236" s="42"/>
      <c r="AA236" s="42"/>
      <c r="AB236" s="42"/>
      <c r="AC236" s="42"/>
      <c r="AD236" s="42"/>
      <c r="AE236" s="42"/>
      <c r="AF236" s="42"/>
      <c r="AG236" s="42"/>
      <c r="AH236" s="42"/>
      <c r="AI236" s="42"/>
      <c r="AJ236" s="42"/>
      <c r="AK236" s="42"/>
      <c r="AL236" s="42"/>
      <c r="AM236" s="42"/>
    </row>
    <row r="237" spans="2:39" ht="15" customHeight="1" x14ac:dyDescent="0.25">
      <c r="B237" s="42"/>
      <c r="C237" s="42"/>
      <c r="D237" s="42"/>
      <c r="E237" s="42"/>
      <c r="F237" s="42"/>
      <c r="G237" s="42"/>
      <c r="H237" s="42"/>
      <c r="I237" s="42"/>
      <c r="J237" s="42"/>
      <c r="K237" s="42"/>
      <c r="L237" s="42"/>
      <c r="M237" s="42"/>
      <c r="N237" s="42"/>
      <c r="O237" s="42"/>
      <c r="P237" s="42"/>
      <c r="Q237" s="42"/>
      <c r="R237" s="42"/>
      <c r="S237" s="42"/>
      <c r="T237" s="42"/>
      <c r="U237" s="42"/>
      <c r="V237" s="42"/>
      <c r="W237" s="42"/>
      <c r="X237" s="42"/>
      <c r="Y237" s="42"/>
      <c r="Z237" s="42"/>
      <c r="AA237" s="42"/>
      <c r="AB237" s="42"/>
      <c r="AC237" s="42"/>
      <c r="AD237" s="42"/>
      <c r="AE237" s="42"/>
      <c r="AF237" s="42"/>
      <c r="AG237" s="42"/>
      <c r="AH237" s="42"/>
      <c r="AI237" s="42"/>
      <c r="AJ237" s="42"/>
      <c r="AK237" s="42"/>
      <c r="AL237" s="42"/>
      <c r="AM237" s="42"/>
    </row>
    <row r="238" spans="2:39" ht="15" customHeight="1" x14ac:dyDescent="0.25">
      <c r="B238" s="42"/>
      <c r="C238" s="42"/>
      <c r="D238" s="42"/>
      <c r="E238" s="42"/>
      <c r="F238" s="42"/>
      <c r="G238" s="42"/>
      <c r="H238" s="42"/>
      <c r="I238" s="42"/>
      <c r="J238" s="42"/>
      <c r="K238" s="42"/>
      <c r="L238" s="42"/>
      <c r="M238" s="42"/>
      <c r="N238" s="42"/>
      <c r="O238" s="42"/>
      <c r="P238" s="42"/>
      <c r="Q238" s="42"/>
      <c r="R238" s="42"/>
      <c r="S238" s="42"/>
      <c r="T238" s="42"/>
      <c r="U238" s="42"/>
      <c r="V238" s="42"/>
      <c r="W238" s="42"/>
      <c r="X238" s="42"/>
      <c r="Y238" s="42"/>
      <c r="Z238" s="42"/>
      <c r="AA238" s="42"/>
      <c r="AB238" s="42"/>
      <c r="AC238" s="42"/>
      <c r="AD238" s="42"/>
      <c r="AE238" s="42"/>
      <c r="AF238" s="42"/>
      <c r="AG238" s="42"/>
      <c r="AH238" s="42"/>
      <c r="AI238" s="42"/>
      <c r="AJ238" s="42"/>
      <c r="AK238" s="42"/>
      <c r="AL238" s="42"/>
      <c r="AM238" s="42"/>
    </row>
    <row r="239" spans="2:39" ht="15" customHeight="1" x14ac:dyDescent="0.25">
      <c r="B239" s="42"/>
      <c r="C239" s="42"/>
      <c r="D239" s="42"/>
      <c r="E239" s="42"/>
      <c r="F239" s="42"/>
      <c r="G239" s="42"/>
      <c r="H239" s="42"/>
      <c r="I239" s="42"/>
      <c r="J239" s="42"/>
      <c r="K239" s="42"/>
      <c r="L239" s="42"/>
      <c r="M239" s="42"/>
      <c r="N239" s="42"/>
      <c r="O239" s="42"/>
      <c r="P239" s="42"/>
      <c r="Q239" s="42"/>
      <c r="R239" s="42"/>
      <c r="S239" s="42"/>
      <c r="T239" s="42"/>
      <c r="U239" s="42"/>
      <c r="V239" s="42"/>
      <c r="W239" s="42"/>
      <c r="X239" s="42"/>
      <c r="Y239" s="42"/>
      <c r="Z239" s="42"/>
      <c r="AA239" s="42"/>
      <c r="AB239" s="42"/>
      <c r="AC239" s="42"/>
      <c r="AD239" s="42"/>
      <c r="AE239" s="42"/>
      <c r="AF239" s="42"/>
      <c r="AG239" s="42"/>
      <c r="AH239" s="42"/>
      <c r="AI239" s="42"/>
      <c r="AJ239" s="42"/>
      <c r="AK239" s="42"/>
      <c r="AL239" s="42"/>
      <c r="AM239" s="42"/>
    </row>
    <row r="240" spans="2:39" ht="15" customHeight="1" x14ac:dyDescent="0.25">
      <c r="B240" s="42"/>
      <c r="C240" s="42"/>
      <c r="D240" s="42"/>
      <c r="E240" s="42"/>
      <c r="F240" s="42"/>
      <c r="G240" s="42"/>
      <c r="H240" s="42"/>
      <c r="I240" s="42"/>
      <c r="J240" s="42"/>
      <c r="K240" s="42"/>
      <c r="L240" s="42"/>
      <c r="M240" s="42"/>
      <c r="N240" s="42"/>
      <c r="O240" s="42"/>
      <c r="P240" s="42"/>
      <c r="Q240" s="42"/>
      <c r="R240" s="42"/>
      <c r="S240" s="42"/>
      <c r="T240" s="42"/>
      <c r="U240" s="42"/>
      <c r="V240" s="42"/>
      <c r="W240" s="42"/>
      <c r="X240" s="42"/>
      <c r="Y240" s="42"/>
      <c r="Z240" s="42"/>
      <c r="AA240" s="42"/>
      <c r="AB240" s="42"/>
      <c r="AC240" s="42"/>
      <c r="AD240" s="42"/>
      <c r="AE240" s="42"/>
      <c r="AF240" s="42"/>
      <c r="AG240" s="42"/>
      <c r="AH240" s="42"/>
      <c r="AI240" s="42"/>
      <c r="AJ240" s="42"/>
      <c r="AK240" s="42"/>
      <c r="AL240" s="42"/>
      <c r="AM240" s="42"/>
    </row>
    <row r="241" spans="2:39" ht="15" customHeight="1" x14ac:dyDescent="0.25">
      <c r="B241" s="42"/>
      <c r="C241" s="42"/>
      <c r="D241" s="42"/>
      <c r="E241" s="42"/>
      <c r="F241" s="42"/>
      <c r="G241" s="42"/>
      <c r="H241" s="42"/>
      <c r="I241" s="42"/>
      <c r="J241" s="42"/>
      <c r="K241" s="42"/>
      <c r="L241" s="42"/>
      <c r="M241" s="42"/>
      <c r="N241" s="42"/>
      <c r="O241" s="42"/>
      <c r="P241" s="42"/>
      <c r="Q241" s="42"/>
      <c r="R241" s="42"/>
      <c r="S241" s="42"/>
      <c r="T241" s="42"/>
      <c r="U241" s="42"/>
      <c r="V241" s="42"/>
      <c r="W241" s="42"/>
      <c r="X241" s="42"/>
      <c r="Y241" s="42"/>
      <c r="Z241" s="42"/>
      <c r="AA241" s="42"/>
      <c r="AB241" s="42"/>
      <c r="AC241" s="42"/>
      <c r="AD241" s="42"/>
      <c r="AE241" s="42"/>
      <c r="AF241" s="42"/>
      <c r="AG241" s="42"/>
      <c r="AH241" s="42"/>
      <c r="AI241" s="42"/>
      <c r="AJ241" s="42"/>
      <c r="AK241" s="42"/>
      <c r="AL241" s="42"/>
      <c r="AM241" s="42"/>
    </row>
    <row r="242" spans="2:39" ht="15" customHeight="1" x14ac:dyDescent="0.25">
      <c r="B242" s="42"/>
      <c r="C242" s="42"/>
      <c r="D242" s="42"/>
      <c r="E242" s="42"/>
      <c r="F242" s="42"/>
      <c r="G242" s="42"/>
      <c r="H242" s="42"/>
      <c r="I242" s="42"/>
      <c r="J242" s="42"/>
      <c r="K242" s="42"/>
      <c r="L242" s="42"/>
      <c r="M242" s="42"/>
      <c r="N242" s="42"/>
      <c r="O242" s="42"/>
      <c r="P242" s="42"/>
      <c r="Q242" s="42"/>
      <c r="R242" s="42"/>
      <c r="S242" s="42"/>
      <c r="T242" s="42"/>
      <c r="U242" s="42"/>
      <c r="V242" s="42"/>
      <c r="W242" s="42"/>
      <c r="X242" s="42"/>
      <c r="Y242" s="42"/>
      <c r="Z242" s="42"/>
      <c r="AA242" s="42"/>
      <c r="AB242" s="42"/>
      <c r="AC242" s="42"/>
      <c r="AD242" s="42"/>
      <c r="AE242" s="42"/>
      <c r="AF242" s="42"/>
      <c r="AG242" s="42"/>
      <c r="AH242" s="42"/>
      <c r="AI242" s="42"/>
      <c r="AJ242" s="42"/>
      <c r="AK242" s="42"/>
      <c r="AL242" s="42"/>
      <c r="AM242" s="42"/>
    </row>
    <row r="243" spans="2:39" ht="15" customHeight="1" x14ac:dyDescent="0.25">
      <c r="B243" s="42"/>
      <c r="C243" s="42"/>
      <c r="D243" s="42"/>
      <c r="E243" s="42"/>
      <c r="F243" s="42"/>
      <c r="G243" s="42"/>
      <c r="H243" s="42"/>
      <c r="I243" s="42"/>
      <c r="J243" s="42"/>
      <c r="K243" s="42"/>
      <c r="L243" s="42"/>
      <c r="M243" s="42"/>
      <c r="N243" s="42"/>
      <c r="O243" s="42"/>
      <c r="P243" s="42"/>
      <c r="Q243" s="42"/>
      <c r="R243" s="42"/>
      <c r="S243" s="42"/>
      <c r="T243" s="42"/>
      <c r="U243" s="42"/>
      <c r="V243" s="42"/>
      <c r="W243" s="42"/>
      <c r="X243" s="42"/>
      <c r="Y243" s="42"/>
      <c r="Z243" s="42"/>
      <c r="AA243" s="42"/>
      <c r="AB243" s="42"/>
      <c r="AC243" s="42"/>
      <c r="AD243" s="42"/>
      <c r="AE243" s="42"/>
      <c r="AF243" s="42"/>
      <c r="AG243" s="42"/>
      <c r="AH243" s="42"/>
      <c r="AI243" s="42"/>
      <c r="AJ243" s="42"/>
      <c r="AK243" s="42"/>
      <c r="AL243" s="42"/>
      <c r="AM243" s="42"/>
    </row>
    <row r="244" spans="2:39" ht="15" customHeight="1" x14ac:dyDescent="0.25">
      <c r="B244" s="42"/>
      <c r="C244" s="42"/>
      <c r="D244" s="42"/>
      <c r="E244" s="42"/>
      <c r="F244" s="42"/>
      <c r="G244" s="42"/>
      <c r="H244" s="42"/>
      <c r="I244" s="42"/>
      <c r="J244" s="42"/>
      <c r="K244" s="42"/>
      <c r="L244" s="42"/>
      <c r="M244" s="42"/>
      <c r="N244" s="42"/>
      <c r="O244" s="42"/>
      <c r="P244" s="42"/>
      <c r="Q244" s="42"/>
      <c r="R244" s="42"/>
      <c r="S244" s="42"/>
      <c r="T244" s="42"/>
      <c r="U244" s="42"/>
      <c r="V244" s="42"/>
      <c r="W244" s="42"/>
      <c r="X244" s="42"/>
      <c r="Y244" s="42"/>
      <c r="Z244" s="42"/>
      <c r="AA244" s="42"/>
      <c r="AB244" s="42"/>
      <c r="AC244" s="42"/>
      <c r="AD244" s="42"/>
      <c r="AE244" s="42"/>
      <c r="AF244" s="42"/>
      <c r="AG244" s="42"/>
      <c r="AH244" s="42"/>
      <c r="AI244" s="42"/>
      <c r="AJ244" s="42"/>
      <c r="AK244" s="42"/>
      <c r="AL244" s="42"/>
      <c r="AM244" s="42"/>
    </row>
    <row r="245" spans="2:39" ht="15" customHeight="1" x14ac:dyDescent="0.25">
      <c r="B245" s="42"/>
      <c r="C245" s="42"/>
      <c r="D245" s="42"/>
      <c r="E245" s="42"/>
      <c r="F245" s="42"/>
      <c r="G245" s="42"/>
      <c r="H245" s="42"/>
      <c r="I245" s="42"/>
      <c r="J245" s="42"/>
      <c r="K245" s="42"/>
      <c r="L245" s="42"/>
      <c r="M245" s="42"/>
      <c r="N245" s="42"/>
      <c r="O245" s="42"/>
      <c r="P245" s="42"/>
      <c r="Q245" s="42"/>
      <c r="R245" s="42"/>
      <c r="S245" s="42"/>
      <c r="T245" s="42"/>
      <c r="U245" s="42"/>
      <c r="V245" s="42"/>
      <c r="W245" s="42"/>
      <c r="X245" s="42"/>
      <c r="Y245" s="42"/>
      <c r="Z245" s="42"/>
      <c r="AA245" s="42"/>
      <c r="AB245" s="42"/>
      <c r="AC245" s="42"/>
      <c r="AD245" s="42"/>
      <c r="AE245" s="42"/>
      <c r="AF245" s="42"/>
      <c r="AG245" s="42"/>
      <c r="AH245" s="42"/>
      <c r="AI245" s="42"/>
      <c r="AJ245" s="42"/>
      <c r="AK245" s="42"/>
      <c r="AL245" s="42"/>
      <c r="AM245" s="42"/>
    </row>
    <row r="246" spans="2:39" ht="15" customHeight="1" x14ac:dyDescent="0.25">
      <c r="B246" s="42"/>
      <c r="C246" s="42"/>
      <c r="D246" s="42"/>
      <c r="E246" s="42"/>
      <c r="F246" s="42"/>
      <c r="G246" s="42"/>
      <c r="H246" s="42"/>
      <c r="I246" s="42"/>
      <c r="J246" s="42"/>
      <c r="K246" s="42"/>
      <c r="L246" s="42"/>
      <c r="M246" s="42"/>
      <c r="N246" s="42"/>
      <c r="O246" s="42"/>
      <c r="P246" s="42"/>
      <c r="Q246" s="42"/>
      <c r="R246" s="42"/>
      <c r="S246" s="42"/>
      <c r="T246" s="42"/>
      <c r="U246" s="42"/>
      <c r="V246" s="42"/>
      <c r="W246" s="42"/>
      <c r="X246" s="42"/>
      <c r="Y246" s="42"/>
      <c r="Z246" s="42"/>
      <c r="AA246" s="42"/>
      <c r="AB246" s="42"/>
      <c r="AC246" s="42"/>
      <c r="AD246" s="42"/>
      <c r="AE246" s="42"/>
      <c r="AF246" s="42"/>
      <c r="AG246" s="42"/>
      <c r="AH246" s="42"/>
      <c r="AI246" s="42"/>
      <c r="AJ246" s="42"/>
      <c r="AK246" s="42"/>
      <c r="AL246" s="42"/>
      <c r="AM246" s="42"/>
    </row>
    <row r="247" spans="2:39" ht="15" customHeight="1" x14ac:dyDescent="0.25">
      <c r="B247" s="42"/>
      <c r="C247" s="42"/>
      <c r="D247" s="42"/>
      <c r="E247" s="42"/>
      <c r="F247" s="42"/>
      <c r="G247" s="42"/>
      <c r="H247" s="42"/>
      <c r="I247" s="42"/>
      <c r="J247" s="42"/>
      <c r="K247" s="42"/>
      <c r="L247" s="42"/>
      <c r="M247" s="42"/>
      <c r="N247" s="42"/>
      <c r="O247" s="42"/>
      <c r="P247" s="42"/>
      <c r="Q247" s="42"/>
      <c r="R247" s="42"/>
      <c r="S247" s="42"/>
      <c r="T247" s="42"/>
      <c r="U247" s="42"/>
      <c r="V247" s="42"/>
      <c r="W247" s="42"/>
      <c r="X247" s="42"/>
      <c r="Y247" s="42"/>
      <c r="Z247" s="42"/>
      <c r="AA247" s="42"/>
      <c r="AB247" s="42"/>
      <c r="AC247" s="42"/>
      <c r="AD247" s="42"/>
      <c r="AE247" s="42"/>
      <c r="AF247" s="42"/>
      <c r="AG247" s="42"/>
      <c r="AH247" s="42"/>
      <c r="AI247" s="42"/>
      <c r="AJ247" s="42"/>
      <c r="AK247" s="42"/>
      <c r="AL247" s="42"/>
      <c r="AM247" s="42"/>
    </row>
    <row r="248" spans="2:39" ht="15" customHeight="1" x14ac:dyDescent="0.25">
      <c r="B248" s="42"/>
      <c r="C248" s="42"/>
      <c r="D248" s="42"/>
      <c r="E248" s="42"/>
      <c r="F248" s="42"/>
      <c r="G248" s="42"/>
      <c r="H248" s="42"/>
      <c r="I248" s="42"/>
      <c r="J248" s="42"/>
      <c r="K248" s="42"/>
      <c r="L248" s="42"/>
      <c r="M248" s="42"/>
      <c r="N248" s="42"/>
      <c r="O248" s="42"/>
      <c r="P248" s="42"/>
      <c r="Q248" s="42"/>
      <c r="R248" s="42"/>
      <c r="S248" s="42"/>
      <c r="T248" s="42"/>
      <c r="U248" s="42"/>
      <c r="V248" s="42"/>
      <c r="W248" s="42"/>
      <c r="X248" s="42"/>
      <c r="Y248" s="42"/>
      <c r="Z248" s="42"/>
      <c r="AA248" s="42"/>
      <c r="AB248" s="42"/>
      <c r="AC248" s="42"/>
      <c r="AD248" s="42"/>
      <c r="AE248" s="42"/>
      <c r="AF248" s="42"/>
      <c r="AG248" s="42"/>
      <c r="AH248" s="42"/>
      <c r="AI248" s="42"/>
      <c r="AJ248" s="42"/>
      <c r="AK248" s="42"/>
      <c r="AL248" s="42"/>
      <c r="AM248" s="42"/>
    </row>
    <row r="249" spans="2:39" ht="15" customHeight="1" x14ac:dyDescent="0.25">
      <c r="B249" s="42"/>
      <c r="C249" s="42"/>
      <c r="D249" s="42"/>
      <c r="E249" s="42"/>
      <c r="F249" s="42"/>
      <c r="G249" s="42"/>
      <c r="H249" s="42"/>
      <c r="I249" s="42"/>
      <c r="J249" s="42"/>
      <c r="K249" s="42"/>
      <c r="L249" s="42"/>
      <c r="M249" s="42"/>
      <c r="N249" s="42"/>
      <c r="O249" s="42"/>
      <c r="P249" s="42"/>
      <c r="Q249" s="42"/>
      <c r="R249" s="42"/>
      <c r="S249" s="42"/>
      <c r="T249" s="42"/>
      <c r="U249" s="42"/>
      <c r="V249" s="42"/>
      <c r="W249" s="42"/>
      <c r="X249" s="42"/>
      <c r="Y249" s="42"/>
      <c r="Z249" s="42"/>
      <c r="AA249" s="42"/>
      <c r="AB249" s="42"/>
      <c r="AC249" s="42"/>
      <c r="AD249" s="42"/>
      <c r="AE249" s="42"/>
      <c r="AF249" s="42"/>
      <c r="AG249" s="42"/>
      <c r="AH249" s="42"/>
      <c r="AI249" s="42"/>
      <c r="AJ249" s="42"/>
      <c r="AK249" s="42"/>
      <c r="AL249" s="42"/>
      <c r="AM249" s="42"/>
    </row>
    <row r="250" spans="2:39" ht="15" customHeight="1" x14ac:dyDescent="0.25">
      <c r="B250" s="42"/>
      <c r="C250" s="42"/>
      <c r="D250" s="42"/>
      <c r="E250" s="42"/>
      <c r="F250" s="42"/>
      <c r="G250" s="42"/>
      <c r="H250" s="42"/>
      <c r="I250" s="42"/>
      <c r="J250" s="42"/>
      <c r="K250" s="42"/>
      <c r="L250" s="42"/>
      <c r="M250" s="42"/>
      <c r="N250" s="42"/>
      <c r="O250" s="42"/>
      <c r="P250" s="42"/>
      <c r="Q250" s="42"/>
      <c r="R250" s="42"/>
      <c r="S250" s="42"/>
      <c r="T250" s="42"/>
      <c r="U250" s="42"/>
      <c r="V250" s="42"/>
      <c r="W250" s="42"/>
      <c r="X250" s="42"/>
      <c r="Y250" s="42"/>
      <c r="Z250" s="42"/>
      <c r="AA250" s="42"/>
      <c r="AB250" s="42"/>
      <c r="AC250" s="42"/>
      <c r="AD250" s="42"/>
      <c r="AE250" s="42"/>
      <c r="AF250" s="42"/>
      <c r="AG250" s="42"/>
      <c r="AH250" s="42"/>
      <c r="AI250" s="42"/>
      <c r="AJ250" s="42"/>
      <c r="AK250" s="42"/>
      <c r="AL250" s="42"/>
      <c r="AM250" s="42"/>
    </row>
    <row r="251" spans="2:39" ht="15" customHeight="1" x14ac:dyDescent="0.25">
      <c r="B251" s="42"/>
      <c r="C251" s="42"/>
      <c r="D251" s="42"/>
      <c r="E251" s="42"/>
      <c r="F251" s="42"/>
      <c r="G251" s="42"/>
      <c r="H251" s="42"/>
      <c r="I251" s="42"/>
      <c r="J251" s="42"/>
      <c r="K251" s="42"/>
      <c r="L251" s="42"/>
      <c r="M251" s="42"/>
      <c r="N251" s="42"/>
      <c r="O251" s="42"/>
      <c r="P251" s="42"/>
      <c r="Q251" s="42"/>
      <c r="R251" s="42"/>
      <c r="S251" s="42"/>
      <c r="T251" s="42"/>
      <c r="U251" s="42"/>
      <c r="V251" s="42"/>
      <c r="W251" s="42"/>
      <c r="X251" s="42"/>
      <c r="Y251" s="42"/>
      <c r="Z251" s="42"/>
      <c r="AA251" s="42"/>
      <c r="AB251" s="42"/>
      <c r="AC251" s="42"/>
      <c r="AD251" s="42"/>
      <c r="AE251" s="42"/>
      <c r="AF251" s="42"/>
      <c r="AG251" s="42"/>
      <c r="AH251" s="42"/>
      <c r="AI251" s="42"/>
      <c r="AJ251" s="42"/>
      <c r="AK251" s="42"/>
      <c r="AL251" s="42"/>
      <c r="AM251" s="42"/>
    </row>
    <row r="252" spans="2:39" ht="15" customHeight="1" x14ac:dyDescent="0.25">
      <c r="B252" s="42"/>
      <c r="C252" s="42"/>
      <c r="D252" s="42"/>
      <c r="E252" s="42"/>
      <c r="F252" s="42"/>
      <c r="G252" s="42"/>
      <c r="H252" s="42"/>
      <c r="I252" s="42"/>
      <c r="J252" s="42"/>
      <c r="K252" s="42"/>
      <c r="L252" s="42"/>
      <c r="M252" s="42"/>
      <c r="N252" s="42"/>
      <c r="O252" s="42"/>
      <c r="P252" s="42"/>
      <c r="Q252" s="42"/>
      <c r="R252" s="42"/>
      <c r="S252" s="42"/>
      <c r="T252" s="42"/>
      <c r="U252" s="42"/>
      <c r="V252" s="42"/>
      <c r="W252" s="42"/>
      <c r="X252" s="42"/>
      <c r="Y252" s="42"/>
      <c r="Z252" s="42"/>
      <c r="AA252" s="42"/>
      <c r="AB252" s="42"/>
      <c r="AC252" s="42"/>
      <c r="AD252" s="42"/>
      <c r="AE252" s="42"/>
      <c r="AF252" s="42"/>
      <c r="AG252" s="42"/>
      <c r="AH252" s="42"/>
      <c r="AI252" s="42"/>
      <c r="AJ252" s="42"/>
      <c r="AK252" s="42"/>
      <c r="AL252" s="42"/>
      <c r="AM252" s="42"/>
    </row>
    <row r="253" spans="2:39" ht="15" customHeight="1" x14ac:dyDescent="0.25">
      <c r="B253" s="42"/>
      <c r="C253" s="42"/>
      <c r="D253" s="42"/>
      <c r="E253" s="42"/>
      <c r="F253" s="42"/>
      <c r="G253" s="42"/>
      <c r="H253" s="42"/>
      <c r="I253" s="42"/>
      <c r="J253" s="42"/>
      <c r="K253" s="42"/>
      <c r="L253" s="42"/>
      <c r="M253" s="42"/>
      <c r="N253" s="42"/>
      <c r="O253" s="42"/>
      <c r="P253" s="42"/>
      <c r="Q253" s="42"/>
      <c r="R253" s="42"/>
      <c r="S253" s="42"/>
      <c r="T253" s="42"/>
      <c r="U253" s="42"/>
      <c r="V253" s="42"/>
      <c r="W253" s="42"/>
      <c r="X253" s="42"/>
      <c r="Y253" s="42"/>
      <c r="Z253" s="42"/>
      <c r="AA253" s="42"/>
      <c r="AB253" s="42"/>
      <c r="AC253" s="42"/>
      <c r="AD253" s="42"/>
      <c r="AE253" s="42"/>
      <c r="AF253" s="42"/>
      <c r="AG253" s="42"/>
      <c r="AH253" s="42"/>
      <c r="AI253" s="42"/>
      <c r="AJ253" s="42"/>
      <c r="AK253" s="42"/>
      <c r="AL253" s="42"/>
      <c r="AM253" s="42"/>
    </row>
    <row r="254" spans="2:39" ht="15" customHeight="1" x14ac:dyDescent="0.25">
      <c r="B254" s="42"/>
      <c r="C254" s="42"/>
      <c r="D254" s="42"/>
      <c r="E254" s="42"/>
      <c r="F254" s="42"/>
      <c r="G254" s="42"/>
      <c r="H254" s="42"/>
      <c r="I254" s="42"/>
      <c r="J254" s="42"/>
      <c r="K254" s="42"/>
      <c r="L254" s="42"/>
      <c r="M254" s="42"/>
      <c r="N254" s="42"/>
      <c r="O254" s="42"/>
      <c r="P254" s="42"/>
      <c r="Q254" s="42"/>
      <c r="R254" s="42"/>
      <c r="S254" s="42"/>
      <c r="T254" s="42"/>
      <c r="U254" s="42"/>
      <c r="V254" s="42"/>
      <c r="W254" s="42"/>
      <c r="X254" s="42"/>
      <c r="Y254" s="42"/>
      <c r="Z254" s="42"/>
      <c r="AA254" s="42"/>
      <c r="AB254" s="42"/>
      <c r="AC254" s="42"/>
      <c r="AD254" s="42"/>
      <c r="AE254" s="42"/>
      <c r="AF254" s="42"/>
      <c r="AG254" s="42"/>
      <c r="AH254" s="42"/>
      <c r="AI254" s="42"/>
      <c r="AJ254" s="42"/>
      <c r="AK254" s="42"/>
      <c r="AL254" s="42"/>
      <c r="AM254" s="42"/>
    </row>
    <row r="255" spans="2:39" ht="15" customHeight="1" x14ac:dyDescent="0.25">
      <c r="B255" s="42"/>
      <c r="C255" s="42"/>
      <c r="D255" s="42"/>
      <c r="E255" s="42"/>
      <c r="F255" s="42"/>
      <c r="G255" s="42"/>
      <c r="H255" s="42"/>
      <c r="I255" s="42"/>
      <c r="J255" s="42"/>
      <c r="K255" s="42"/>
      <c r="L255" s="42"/>
      <c r="M255" s="42"/>
      <c r="N255" s="42"/>
      <c r="O255" s="42"/>
      <c r="P255" s="42"/>
      <c r="Q255" s="42"/>
      <c r="R255" s="42"/>
      <c r="S255" s="42"/>
      <c r="T255" s="42"/>
      <c r="U255" s="42"/>
      <c r="V255" s="42"/>
      <c r="W255" s="42"/>
      <c r="X255" s="42"/>
      <c r="Y255" s="42"/>
      <c r="Z255" s="42"/>
      <c r="AA255" s="42"/>
      <c r="AB255" s="42"/>
      <c r="AC255" s="42"/>
      <c r="AD255" s="42"/>
      <c r="AE255" s="42"/>
      <c r="AF255" s="42"/>
      <c r="AG255" s="42"/>
      <c r="AH255" s="42"/>
      <c r="AI255" s="42"/>
      <c r="AJ255" s="42"/>
      <c r="AK255" s="42"/>
      <c r="AL255" s="42"/>
      <c r="AM255" s="42"/>
    </row>
    <row r="256" spans="2:39" ht="15" customHeight="1" x14ac:dyDescent="0.25">
      <c r="B256" s="42"/>
      <c r="C256" s="42"/>
      <c r="D256" s="42"/>
      <c r="E256" s="42"/>
      <c r="F256" s="42"/>
      <c r="G256" s="42"/>
      <c r="H256" s="42"/>
      <c r="I256" s="42"/>
      <c r="J256" s="42"/>
      <c r="K256" s="42"/>
      <c r="L256" s="42"/>
      <c r="M256" s="42"/>
      <c r="N256" s="42"/>
      <c r="O256" s="42"/>
      <c r="P256" s="42"/>
      <c r="Q256" s="42"/>
      <c r="R256" s="42"/>
      <c r="S256" s="42"/>
      <c r="T256" s="42"/>
      <c r="U256" s="42"/>
      <c r="V256" s="42"/>
      <c r="W256" s="42"/>
      <c r="X256" s="42"/>
      <c r="Y256" s="42"/>
      <c r="Z256" s="42"/>
      <c r="AA256" s="42"/>
      <c r="AB256" s="42"/>
      <c r="AC256" s="42"/>
      <c r="AD256" s="42"/>
      <c r="AE256" s="42"/>
      <c r="AF256" s="42"/>
      <c r="AG256" s="42"/>
      <c r="AH256" s="42"/>
      <c r="AI256" s="42"/>
      <c r="AJ256" s="42"/>
      <c r="AK256" s="42"/>
      <c r="AL256" s="42"/>
      <c r="AM256" s="42"/>
    </row>
    <row r="257" spans="2:39" ht="15" customHeight="1" x14ac:dyDescent="0.25">
      <c r="B257" s="42"/>
      <c r="C257" s="42"/>
      <c r="D257" s="42"/>
      <c r="E257" s="42"/>
      <c r="F257" s="42"/>
      <c r="G257" s="42"/>
      <c r="H257" s="42"/>
      <c r="I257" s="42"/>
      <c r="J257" s="42"/>
      <c r="K257" s="42"/>
      <c r="L257" s="42"/>
      <c r="M257" s="42"/>
      <c r="N257" s="42"/>
      <c r="O257" s="42"/>
      <c r="P257" s="42"/>
      <c r="Q257" s="42"/>
      <c r="R257" s="42"/>
      <c r="S257" s="42"/>
      <c r="T257" s="42"/>
      <c r="U257" s="42"/>
      <c r="V257" s="42"/>
      <c r="W257" s="42"/>
      <c r="X257" s="42"/>
      <c r="Y257" s="42"/>
      <c r="Z257" s="42"/>
      <c r="AA257" s="42"/>
      <c r="AB257" s="42"/>
      <c r="AC257" s="42"/>
      <c r="AD257" s="42"/>
      <c r="AE257" s="42"/>
      <c r="AF257" s="42"/>
      <c r="AG257" s="42"/>
      <c r="AH257" s="42"/>
      <c r="AI257" s="42"/>
      <c r="AJ257" s="42"/>
      <c r="AK257" s="42"/>
      <c r="AL257" s="42"/>
      <c r="AM257" s="42"/>
    </row>
    <row r="258" spans="2:39" ht="15" customHeight="1" x14ac:dyDescent="0.25">
      <c r="B258" s="42"/>
      <c r="C258" s="42"/>
      <c r="D258" s="42"/>
      <c r="E258" s="42"/>
      <c r="F258" s="42"/>
      <c r="G258" s="42"/>
      <c r="H258" s="42"/>
      <c r="I258" s="42"/>
      <c r="J258" s="42"/>
      <c r="K258" s="42"/>
      <c r="L258" s="42"/>
      <c r="M258" s="42"/>
      <c r="N258" s="42"/>
      <c r="O258" s="42"/>
      <c r="P258" s="42"/>
      <c r="Q258" s="42"/>
      <c r="R258" s="42"/>
      <c r="S258" s="42"/>
      <c r="T258" s="42"/>
      <c r="U258" s="42"/>
      <c r="V258" s="42"/>
      <c r="W258" s="42"/>
      <c r="X258" s="42"/>
      <c r="Y258" s="42"/>
      <c r="Z258" s="42"/>
      <c r="AA258" s="42"/>
      <c r="AB258" s="42"/>
      <c r="AC258" s="42"/>
      <c r="AD258" s="42"/>
      <c r="AE258" s="42"/>
      <c r="AF258" s="42"/>
      <c r="AG258" s="42"/>
      <c r="AH258" s="42"/>
      <c r="AI258" s="42"/>
      <c r="AJ258" s="42"/>
      <c r="AK258" s="42"/>
      <c r="AL258" s="42"/>
      <c r="AM258" s="42"/>
    </row>
    <row r="259" spans="2:39" ht="15" customHeight="1" x14ac:dyDescent="0.25">
      <c r="B259" s="42"/>
      <c r="C259" s="42"/>
      <c r="D259" s="42"/>
      <c r="E259" s="42"/>
      <c r="F259" s="42"/>
      <c r="G259" s="42"/>
      <c r="H259" s="42"/>
      <c r="I259" s="42"/>
      <c r="J259" s="42"/>
      <c r="K259" s="42"/>
      <c r="L259" s="42"/>
      <c r="M259" s="42"/>
      <c r="N259" s="42"/>
      <c r="O259" s="42"/>
      <c r="P259" s="42"/>
      <c r="Q259" s="42"/>
      <c r="R259" s="42"/>
      <c r="S259" s="42"/>
      <c r="T259" s="42"/>
      <c r="U259" s="42"/>
      <c r="V259" s="42"/>
      <c r="W259" s="42"/>
      <c r="X259" s="42"/>
      <c r="Y259" s="42"/>
      <c r="Z259" s="42"/>
      <c r="AA259" s="42"/>
      <c r="AB259" s="42"/>
      <c r="AC259" s="42"/>
      <c r="AD259" s="42"/>
      <c r="AE259" s="42"/>
      <c r="AF259" s="42"/>
      <c r="AG259" s="42"/>
      <c r="AH259" s="42"/>
      <c r="AI259" s="42"/>
      <c r="AJ259" s="42"/>
      <c r="AK259" s="42"/>
      <c r="AL259" s="42"/>
      <c r="AM259" s="42"/>
    </row>
    <row r="260" spans="2:39" ht="15" customHeight="1" x14ac:dyDescent="0.25">
      <c r="B260" s="42"/>
      <c r="C260" s="42"/>
      <c r="D260" s="42"/>
      <c r="E260" s="42"/>
      <c r="F260" s="42"/>
      <c r="G260" s="42"/>
      <c r="H260" s="42"/>
      <c r="I260" s="42"/>
      <c r="J260" s="42"/>
      <c r="K260" s="42"/>
      <c r="L260" s="42"/>
      <c r="M260" s="42"/>
      <c r="N260" s="42"/>
      <c r="O260" s="42"/>
      <c r="P260" s="42"/>
      <c r="Q260" s="42"/>
      <c r="R260" s="42"/>
      <c r="S260" s="42"/>
      <c r="T260" s="42"/>
      <c r="U260" s="42"/>
      <c r="V260" s="42"/>
      <c r="W260" s="42"/>
      <c r="X260" s="42"/>
      <c r="Y260" s="42"/>
      <c r="Z260" s="42"/>
      <c r="AA260" s="42"/>
      <c r="AB260" s="42"/>
      <c r="AC260" s="42"/>
      <c r="AD260" s="42"/>
      <c r="AE260" s="42"/>
      <c r="AF260" s="42"/>
      <c r="AG260" s="42"/>
      <c r="AH260" s="42"/>
      <c r="AI260" s="42"/>
      <c r="AJ260" s="42"/>
      <c r="AK260" s="42"/>
      <c r="AL260" s="42"/>
      <c r="AM260" s="42"/>
    </row>
    <row r="261" spans="2:39" ht="15" customHeight="1" x14ac:dyDescent="0.25">
      <c r="B261" s="42"/>
      <c r="C261" s="42"/>
      <c r="D261" s="42"/>
      <c r="E261" s="42"/>
      <c r="F261" s="42"/>
      <c r="G261" s="42"/>
      <c r="H261" s="42"/>
      <c r="I261" s="42"/>
      <c r="J261" s="42"/>
      <c r="K261" s="42"/>
      <c r="L261" s="42"/>
      <c r="M261" s="42"/>
      <c r="N261" s="42"/>
      <c r="O261" s="42"/>
      <c r="P261" s="42"/>
      <c r="Q261" s="42"/>
      <c r="R261" s="42"/>
      <c r="S261" s="42"/>
      <c r="T261" s="42"/>
      <c r="U261" s="42"/>
      <c r="V261" s="42"/>
      <c r="W261" s="42"/>
      <c r="X261" s="42"/>
      <c r="Y261" s="42"/>
      <c r="Z261" s="42"/>
      <c r="AA261" s="42"/>
      <c r="AB261" s="42"/>
      <c r="AC261" s="42"/>
      <c r="AD261" s="42"/>
      <c r="AE261" s="42"/>
      <c r="AF261" s="42"/>
      <c r="AG261" s="42"/>
      <c r="AH261" s="42"/>
      <c r="AI261" s="42"/>
      <c r="AJ261" s="42"/>
      <c r="AK261" s="42"/>
      <c r="AL261" s="42"/>
      <c r="AM261" s="42"/>
    </row>
    <row r="262" spans="2:39" ht="15" customHeight="1" x14ac:dyDescent="0.25">
      <c r="B262" s="42"/>
      <c r="C262" s="42"/>
      <c r="D262" s="42"/>
      <c r="E262" s="42"/>
      <c r="F262" s="42"/>
      <c r="G262" s="42"/>
      <c r="H262" s="42"/>
      <c r="I262" s="42"/>
      <c r="J262" s="42"/>
      <c r="K262" s="42"/>
      <c r="L262" s="42"/>
      <c r="M262" s="42"/>
      <c r="N262" s="42"/>
      <c r="O262" s="42"/>
      <c r="P262" s="42"/>
      <c r="Q262" s="42"/>
      <c r="R262" s="42"/>
      <c r="S262" s="42"/>
      <c r="T262" s="42"/>
      <c r="U262" s="42"/>
      <c r="V262" s="42"/>
      <c r="W262" s="42"/>
      <c r="X262" s="42"/>
      <c r="Y262" s="42"/>
      <c r="Z262" s="42"/>
      <c r="AA262" s="42"/>
      <c r="AB262" s="42"/>
      <c r="AC262" s="42"/>
      <c r="AD262" s="42"/>
      <c r="AE262" s="42"/>
      <c r="AF262" s="42"/>
      <c r="AG262" s="42"/>
      <c r="AH262" s="42"/>
      <c r="AI262" s="42"/>
      <c r="AJ262" s="42"/>
      <c r="AK262" s="42"/>
      <c r="AL262" s="42"/>
      <c r="AM262" s="42"/>
    </row>
    <row r="263" spans="2:39" ht="15" customHeight="1" x14ac:dyDescent="0.25">
      <c r="B263" s="42"/>
      <c r="C263" s="42"/>
      <c r="D263" s="42"/>
      <c r="E263" s="42"/>
      <c r="F263" s="42"/>
      <c r="G263" s="42"/>
      <c r="H263" s="42"/>
      <c r="I263" s="42"/>
      <c r="J263" s="42"/>
      <c r="K263" s="42"/>
      <c r="L263" s="42"/>
      <c r="M263" s="42"/>
      <c r="N263" s="42"/>
      <c r="O263" s="42"/>
      <c r="P263" s="42"/>
      <c r="Q263" s="42"/>
      <c r="R263" s="42"/>
      <c r="S263" s="42"/>
      <c r="T263" s="42"/>
      <c r="U263" s="42"/>
      <c r="V263" s="42"/>
      <c r="W263" s="42"/>
      <c r="X263" s="42"/>
      <c r="Y263" s="42"/>
      <c r="Z263" s="42"/>
      <c r="AA263" s="42"/>
      <c r="AB263" s="42"/>
      <c r="AC263" s="42"/>
      <c r="AD263" s="42"/>
      <c r="AE263" s="42"/>
      <c r="AF263" s="42"/>
      <c r="AG263" s="42"/>
      <c r="AH263" s="42"/>
      <c r="AI263" s="42"/>
      <c r="AJ263" s="42"/>
      <c r="AK263" s="42"/>
      <c r="AL263" s="42"/>
      <c r="AM263" s="42"/>
    </row>
    <row r="264" spans="2:39" ht="15" customHeight="1" x14ac:dyDescent="0.25">
      <c r="B264" s="42"/>
      <c r="C264" s="42"/>
      <c r="D264" s="42"/>
      <c r="E264" s="42"/>
      <c r="F264" s="42"/>
      <c r="G264" s="42"/>
      <c r="H264" s="42"/>
      <c r="I264" s="42"/>
      <c r="J264" s="42"/>
      <c r="K264" s="42"/>
      <c r="L264" s="42"/>
      <c r="M264" s="42"/>
      <c r="N264" s="42"/>
      <c r="O264" s="42"/>
      <c r="P264" s="42"/>
      <c r="Q264" s="42"/>
      <c r="R264" s="42"/>
      <c r="S264" s="42"/>
      <c r="T264" s="42"/>
      <c r="U264" s="42"/>
      <c r="V264" s="42"/>
      <c r="W264" s="42"/>
      <c r="X264" s="42"/>
      <c r="Y264" s="42"/>
      <c r="Z264" s="42"/>
      <c r="AA264" s="42"/>
      <c r="AB264" s="42"/>
      <c r="AC264" s="42"/>
      <c r="AD264" s="42"/>
      <c r="AE264" s="42"/>
      <c r="AF264" s="42"/>
      <c r="AG264" s="42"/>
      <c r="AH264" s="42"/>
      <c r="AI264" s="42"/>
      <c r="AJ264" s="42"/>
      <c r="AK264" s="42"/>
      <c r="AL264" s="42"/>
      <c r="AM264" s="42"/>
    </row>
    <row r="265" spans="2:39" ht="15" customHeight="1" x14ac:dyDescent="0.25">
      <c r="B265" s="42"/>
      <c r="C265" s="42"/>
      <c r="D265" s="42"/>
      <c r="E265" s="42"/>
      <c r="F265" s="42"/>
      <c r="G265" s="42"/>
      <c r="H265" s="42"/>
      <c r="I265" s="42"/>
      <c r="J265" s="42"/>
      <c r="K265" s="42"/>
      <c r="L265" s="42"/>
      <c r="M265" s="42"/>
      <c r="N265" s="42"/>
      <c r="O265" s="42"/>
      <c r="P265" s="42"/>
      <c r="Q265" s="42"/>
      <c r="R265" s="42"/>
      <c r="S265" s="42"/>
      <c r="T265" s="42"/>
      <c r="U265" s="42"/>
      <c r="V265" s="42"/>
      <c r="W265" s="42"/>
      <c r="X265" s="42"/>
      <c r="Y265" s="42"/>
      <c r="Z265" s="42"/>
      <c r="AA265" s="42"/>
      <c r="AB265" s="42"/>
      <c r="AC265" s="42"/>
      <c r="AD265" s="42"/>
      <c r="AE265" s="42"/>
      <c r="AF265" s="42"/>
      <c r="AG265" s="42"/>
      <c r="AH265" s="42"/>
      <c r="AI265" s="42"/>
      <c r="AJ265" s="42"/>
      <c r="AK265" s="42"/>
      <c r="AL265" s="42"/>
      <c r="AM265" s="42"/>
    </row>
    <row r="266" spans="2:39" ht="15" customHeight="1" x14ac:dyDescent="0.25">
      <c r="B266" s="42"/>
      <c r="C266" s="42"/>
      <c r="D266" s="42"/>
      <c r="E266" s="42"/>
      <c r="F266" s="42"/>
      <c r="G266" s="42"/>
      <c r="H266" s="42"/>
      <c r="I266" s="42"/>
      <c r="J266" s="42"/>
      <c r="K266" s="42"/>
      <c r="L266" s="42"/>
      <c r="M266" s="42"/>
      <c r="N266" s="42"/>
      <c r="O266" s="42"/>
      <c r="P266" s="42"/>
      <c r="Q266" s="42"/>
      <c r="R266" s="42"/>
      <c r="S266" s="42"/>
      <c r="T266" s="42"/>
      <c r="U266" s="42"/>
      <c r="V266" s="42"/>
      <c r="W266" s="42"/>
      <c r="X266" s="42"/>
      <c r="Y266" s="42"/>
      <c r="Z266" s="42"/>
      <c r="AA266" s="42"/>
      <c r="AB266" s="42"/>
      <c r="AC266" s="42"/>
      <c r="AD266" s="42"/>
      <c r="AE266" s="42"/>
      <c r="AF266" s="42"/>
      <c r="AG266" s="42"/>
      <c r="AH266" s="42"/>
      <c r="AI266" s="42"/>
      <c r="AJ266" s="42"/>
      <c r="AK266" s="42"/>
      <c r="AL266" s="42"/>
      <c r="AM266" s="42"/>
    </row>
    <row r="267" spans="2:39" ht="15" customHeight="1" x14ac:dyDescent="0.25">
      <c r="B267" s="42"/>
      <c r="C267" s="42"/>
      <c r="D267" s="42"/>
      <c r="E267" s="42"/>
      <c r="F267" s="42"/>
      <c r="G267" s="42"/>
      <c r="H267" s="42"/>
      <c r="I267" s="42"/>
      <c r="J267" s="42"/>
      <c r="K267" s="42"/>
      <c r="L267" s="42"/>
      <c r="M267" s="42"/>
      <c r="N267" s="42"/>
      <c r="O267" s="42"/>
      <c r="P267" s="42"/>
      <c r="Q267" s="42"/>
      <c r="R267" s="42"/>
      <c r="S267" s="42"/>
      <c r="T267" s="42"/>
      <c r="U267" s="42"/>
      <c r="V267" s="42"/>
      <c r="W267" s="42"/>
      <c r="X267" s="42"/>
      <c r="Y267" s="42"/>
      <c r="Z267" s="42"/>
      <c r="AA267" s="42"/>
      <c r="AB267" s="42"/>
      <c r="AC267" s="42"/>
      <c r="AD267" s="42"/>
      <c r="AE267" s="42"/>
      <c r="AF267" s="42"/>
      <c r="AG267" s="42"/>
      <c r="AH267" s="42"/>
      <c r="AI267" s="42"/>
      <c r="AJ267" s="42"/>
      <c r="AK267" s="42"/>
      <c r="AL267" s="42"/>
      <c r="AM267" s="42"/>
    </row>
    <row r="268" spans="2:39" ht="15" customHeight="1" x14ac:dyDescent="0.25">
      <c r="B268" s="42"/>
      <c r="C268" s="42"/>
      <c r="D268" s="42"/>
      <c r="E268" s="42"/>
      <c r="F268" s="42"/>
      <c r="G268" s="42"/>
      <c r="H268" s="42"/>
      <c r="I268" s="42"/>
      <c r="J268" s="42"/>
      <c r="K268" s="42"/>
      <c r="L268" s="42"/>
      <c r="M268" s="42"/>
      <c r="N268" s="42"/>
      <c r="O268" s="42"/>
      <c r="P268" s="42"/>
      <c r="Q268" s="42"/>
      <c r="R268" s="42"/>
      <c r="S268" s="42"/>
      <c r="T268" s="42"/>
      <c r="U268" s="42"/>
      <c r="V268" s="42"/>
      <c r="W268" s="42"/>
      <c r="X268" s="42"/>
      <c r="Y268" s="42"/>
      <c r="Z268" s="42"/>
      <c r="AA268" s="42"/>
      <c r="AB268" s="42"/>
      <c r="AC268" s="42"/>
      <c r="AD268" s="42"/>
      <c r="AE268" s="42"/>
      <c r="AF268" s="42"/>
      <c r="AG268" s="42"/>
      <c r="AH268" s="42"/>
      <c r="AI268" s="42"/>
      <c r="AJ268" s="42"/>
      <c r="AK268" s="42"/>
      <c r="AL268" s="42"/>
      <c r="AM268" s="42"/>
    </row>
    <row r="269" spans="2:39" ht="15" customHeight="1" x14ac:dyDescent="0.25">
      <c r="B269" s="42"/>
      <c r="C269" s="42"/>
      <c r="D269" s="42"/>
      <c r="E269" s="42"/>
      <c r="F269" s="42"/>
      <c r="G269" s="42"/>
      <c r="H269" s="42"/>
      <c r="I269" s="42"/>
      <c r="J269" s="42"/>
      <c r="K269" s="42"/>
      <c r="L269" s="42"/>
      <c r="M269" s="42"/>
      <c r="N269" s="42"/>
      <c r="O269" s="42"/>
      <c r="P269" s="42"/>
      <c r="Q269" s="42"/>
      <c r="R269" s="42"/>
      <c r="S269" s="42"/>
      <c r="T269" s="42"/>
      <c r="U269" s="42"/>
      <c r="V269" s="42"/>
      <c r="W269" s="42"/>
      <c r="X269" s="42"/>
      <c r="Y269" s="42"/>
      <c r="Z269" s="42"/>
      <c r="AA269" s="42"/>
      <c r="AB269" s="42"/>
      <c r="AC269" s="42"/>
      <c r="AD269" s="42"/>
      <c r="AE269" s="42"/>
      <c r="AF269" s="42"/>
      <c r="AG269" s="42"/>
      <c r="AH269" s="42"/>
      <c r="AI269" s="42"/>
      <c r="AJ269" s="42"/>
      <c r="AK269" s="42"/>
      <c r="AL269" s="42"/>
      <c r="AM269" s="42"/>
    </row>
    <row r="270" spans="2:39" ht="15" customHeight="1" x14ac:dyDescent="0.25">
      <c r="B270" s="42"/>
      <c r="C270" s="42"/>
      <c r="D270" s="42"/>
      <c r="E270" s="42"/>
      <c r="F270" s="42"/>
      <c r="G270" s="42"/>
      <c r="H270" s="42"/>
      <c r="I270" s="42"/>
      <c r="J270" s="42"/>
      <c r="K270" s="42"/>
      <c r="L270" s="42"/>
      <c r="M270" s="42"/>
      <c r="N270" s="42"/>
      <c r="O270" s="42"/>
      <c r="P270" s="42"/>
      <c r="Q270" s="42"/>
      <c r="R270" s="42"/>
      <c r="S270" s="42"/>
      <c r="T270" s="42"/>
      <c r="U270" s="42"/>
      <c r="V270" s="42"/>
      <c r="W270" s="42"/>
      <c r="X270" s="42"/>
      <c r="Y270" s="42"/>
      <c r="Z270" s="42"/>
      <c r="AA270" s="42"/>
      <c r="AB270" s="42"/>
      <c r="AC270" s="42"/>
      <c r="AD270" s="42"/>
      <c r="AE270" s="42"/>
      <c r="AF270" s="42"/>
      <c r="AG270" s="42"/>
      <c r="AH270" s="42"/>
      <c r="AI270" s="42"/>
      <c r="AJ270" s="42"/>
      <c r="AK270" s="42"/>
      <c r="AL270" s="42"/>
      <c r="AM270" s="42"/>
    </row>
    <row r="271" spans="2:39" ht="15" customHeight="1" x14ac:dyDescent="0.25">
      <c r="B271" s="42"/>
      <c r="C271" s="42"/>
      <c r="D271" s="42"/>
      <c r="E271" s="42"/>
      <c r="F271" s="42"/>
      <c r="G271" s="42"/>
      <c r="H271" s="42"/>
      <c r="I271" s="42"/>
      <c r="J271" s="42"/>
      <c r="K271" s="42"/>
      <c r="L271" s="42"/>
      <c r="M271" s="42"/>
      <c r="N271" s="42"/>
      <c r="O271" s="42"/>
      <c r="P271" s="42"/>
      <c r="Q271" s="42"/>
      <c r="R271" s="42"/>
      <c r="S271" s="42"/>
      <c r="T271" s="42"/>
      <c r="U271" s="42"/>
      <c r="V271" s="42"/>
      <c r="W271" s="42"/>
      <c r="X271" s="42"/>
      <c r="Y271" s="42"/>
      <c r="Z271" s="42"/>
      <c r="AA271" s="42"/>
      <c r="AB271" s="42"/>
      <c r="AC271" s="42"/>
      <c r="AD271" s="42"/>
      <c r="AE271" s="42"/>
      <c r="AF271" s="42"/>
      <c r="AG271" s="42"/>
      <c r="AH271" s="42"/>
      <c r="AI271" s="42"/>
      <c r="AJ271" s="42"/>
      <c r="AK271" s="42"/>
      <c r="AL271" s="42"/>
      <c r="AM271" s="42"/>
    </row>
    <row r="272" spans="2:39" ht="15" customHeight="1" x14ac:dyDescent="0.25">
      <c r="B272" s="42"/>
      <c r="C272" s="42"/>
      <c r="D272" s="42"/>
      <c r="E272" s="42"/>
      <c r="F272" s="42"/>
      <c r="G272" s="42"/>
      <c r="H272" s="42"/>
      <c r="I272" s="42"/>
      <c r="J272" s="42"/>
      <c r="K272" s="42"/>
      <c r="L272" s="42"/>
      <c r="M272" s="42"/>
      <c r="N272" s="42"/>
      <c r="O272" s="42"/>
      <c r="P272" s="42"/>
      <c r="Q272" s="42"/>
      <c r="R272" s="42"/>
      <c r="S272" s="42"/>
      <c r="T272" s="42"/>
      <c r="U272" s="42"/>
      <c r="V272" s="42"/>
      <c r="W272" s="42"/>
      <c r="X272" s="42"/>
      <c r="Y272" s="42"/>
      <c r="Z272" s="42"/>
      <c r="AA272" s="42"/>
      <c r="AB272" s="42"/>
      <c r="AC272" s="42"/>
      <c r="AD272" s="42"/>
      <c r="AE272" s="42"/>
      <c r="AF272" s="42"/>
      <c r="AG272" s="42"/>
      <c r="AH272" s="42"/>
      <c r="AI272" s="42"/>
      <c r="AJ272" s="42"/>
      <c r="AK272" s="42"/>
      <c r="AL272" s="42"/>
      <c r="AM272" s="42"/>
    </row>
    <row r="273" spans="2:39" ht="15" customHeight="1" x14ac:dyDescent="0.25">
      <c r="B273" s="42"/>
      <c r="C273" s="42"/>
      <c r="D273" s="42"/>
      <c r="E273" s="42"/>
      <c r="F273" s="42"/>
      <c r="G273" s="42"/>
      <c r="H273" s="42"/>
      <c r="I273" s="42"/>
      <c r="J273" s="42"/>
      <c r="K273" s="42"/>
      <c r="L273" s="42"/>
      <c r="M273" s="42"/>
      <c r="N273" s="42"/>
      <c r="O273" s="42"/>
      <c r="P273" s="42"/>
      <c r="Q273" s="42"/>
      <c r="R273" s="42"/>
      <c r="S273" s="42"/>
      <c r="T273" s="42"/>
      <c r="U273" s="42"/>
      <c r="V273" s="42"/>
      <c r="W273" s="42"/>
      <c r="X273" s="42"/>
      <c r="Y273" s="42"/>
      <c r="Z273" s="42"/>
      <c r="AA273" s="42"/>
      <c r="AB273" s="42"/>
      <c r="AC273" s="42"/>
      <c r="AD273" s="42"/>
      <c r="AE273" s="42"/>
      <c r="AF273" s="42"/>
      <c r="AG273" s="42"/>
      <c r="AH273" s="42"/>
      <c r="AI273" s="42"/>
      <c r="AJ273" s="42"/>
      <c r="AK273" s="42"/>
      <c r="AL273" s="42"/>
      <c r="AM273" s="42"/>
    </row>
    <row r="274" spans="2:39" ht="15" customHeight="1" x14ac:dyDescent="0.25">
      <c r="B274" s="42"/>
      <c r="C274" s="42"/>
      <c r="D274" s="42"/>
      <c r="E274" s="42"/>
      <c r="F274" s="42"/>
      <c r="G274" s="42"/>
      <c r="H274" s="42"/>
      <c r="I274" s="42"/>
      <c r="J274" s="42"/>
      <c r="K274" s="42"/>
      <c r="L274" s="42"/>
      <c r="M274" s="42"/>
      <c r="N274" s="42"/>
      <c r="O274" s="42"/>
      <c r="P274" s="42"/>
      <c r="Q274" s="42"/>
      <c r="R274" s="42"/>
      <c r="S274" s="42"/>
      <c r="T274" s="42"/>
      <c r="U274" s="42"/>
      <c r="V274" s="42"/>
      <c r="W274" s="42"/>
      <c r="X274" s="42"/>
      <c r="Y274" s="42"/>
      <c r="Z274" s="42"/>
      <c r="AA274" s="42"/>
      <c r="AB274" s="42"/>
      <c r="AC274" s="42"/>
      <c r="AD274" s="42"/>
      <c r="AE274" s="42"/>
      <c r="AF274" s="42"/>
      <c r="AG274" s="42"/>
      <c r="AH274" s="42"/>
      <c r="AI274" s="42"/>
      <c r="AJ274" s="42"/>
      <c r="AK274" s="42"/>
      <c r="AL274" s="42"/>
      <c r="AM274" s="42"/>
    </row>
    <row r="275" spans="2:39" ht="15" customHeight="1" x14ac:dyDescent="0.25">
      <c r="B275" s="42"/>
      <c r="C275" s="42"/>
      <c r="D275" s="42"/>
      <c r="E275" s="42"/>
      <c r="F275" s="42"/>
      <c r="G275" s="42"/>
      <c r="H275" s="42"/>
      <c r="I275" s="42"/>
      <c r="J275" s="42"/>
      <c r="K275" s="42"/>
      <c r="L275" s="42"/>
      <c r="M275" s="42"/>
      <c r="N275" s="42"/>
      <c r="O275" s="42"/>
      <c r="P275" s="42"/>
      <c r="Q275" s="42"/>
      <c r="R275" s="42"/>
      <c r="S275" s="42"/>
      <c r="T275" s="42"/>
      <c r="U275" s="42"/>
      <c r="V275" s="42"/>
      <c r="W275" s="42"/>
      <c r="X275" s="42"/>
      <c r="Y275" s="42"/>
      <c r="Z275" s="42"/>
      <c r="AA275" s="42"/>
      <c r="AB275" s="42"/>
      <c r="AC275" s="42"/>
      <c r="AD275" s="42"/>
      <c r="AE275" s="42"/>
      <c r="AF275" s="42"/>
      <c r="AG275" s="42"/>
      <c r="AH275" s="42"/>
      <c r="AI275" s="42"/>
      <c r="AJ275" s="42"/>
      <c r="AK275" s="42"/>
      <c r="AL275" s="42"/>
      <c r="AM275" s="42"/>
    </row>
    <row r="276" spans="2:39" ht="15" customHeight="1" x14ac:dyDescent="0.25">
      <c r="B276" s="42"/>
      <c r="C276" s="42"/>
      <c r="D276" s="42"/>
      <c r="E276" s="42"/>
      <c r="F276" s="42"/>
      <c r="G276" s="42"/>
      <c r="H276" s="42"/>
      <c r="I276" s="42"/>
      <c r="J276" s="42"/>
      <c r="K276" s="42"/>
      <c r="L276" s="42"/>
      <c r="M276" s="42"/>
      <c r="N276" s="42"/>
      <c r="O276" s="42"/>
      <c r="P276" s="42"/>
      <c r="Q276" s="42"/>
      <c r="R276" s="42"/>
      <c r="S276" s="42"/>
      <c r="T276" s="42"/>
      <c r="U276" s="42"/>
      <c r="V276" s="42"/>
      <c r="W276" s="42"/>
      <c r="X276" s="42"/>
      <c r="Y276" s="42"/>
      <c r="Z276" s="42"/>
      <c r="AA276" s="42"/>
      <c r="AB276" s="42"/>
      <c r="AC276" s="42"/>
      <c r="AD276" s="42"/>
      <c r="AE276" s="42"/>
      <c r="AF276" s="42"/>
      <c r="AG276" s="42"/>
      <c r="AH276" s="42"/>
      <c r="AI276" s="42"/>
      <c r="AJ276" s="42"/>
      <c r="AK276" s="42"/>
      <c r="AL276" s="42"/>
      <c r="AM276" s="42"/>
    </row>
    <row r="277" spans="2:39" ht="15" customHeight="1" x14ac:dyDescent="0.25">
      <c r="B277" s="42"/>
      <c r="C277" s="42"/>
      <c r="D277" s="42"/>
      <c r="E277" s="42"/>
      <c r="F277" s="42"/>
      <c r="G277" s="42"/>
      <c r="H277" s="42"/>
      <c r="I277" s="42"/>
      <c r="J277" s="42"/>
      <c r="K277" s="42"/>
      <c r="L277" s="42"/>
      <c r="M277" s="42"/>
      <c r="N277" s="42"/>
      <c r="O277" s="42"/>
      <c r="P277" s="42"/>
      <c r="Q277" s="42"/>
      <c r="R277" s="42"/>
      <c r="S277" s="42"/>
      <c r="T277" s="42"/>
      <c r="U277" s="42"/>
      <c r="V277" s="42"/>
      <c r="W277" s="42"/>
      <c r="X277" s="42"/>
      <c r="Y277" s="42"/>
      <c r="Z277" s="42"/>
      <c r="AA277" s="42"/>
      <c r="AB277" s="42"/>
      <c r="AC277" s="42"/>
      <c r="AD277" s="42"/>
      <c r="AE277" s="42"/>
      <c r="AF277" s="42"/>
      <c r="AG277" s="42"/>
      <c r="AH277" s="42"/>
      <c r="AI277" s="42"/>
      <c r="AJ277" s="42"/>
      <c r="AK277" s="42"/>
      <c r="AL277" s="42"/>
      <c r="AM277" s="42"/>
    </row>
    <row r="278" spans="2:39" ht="15" customHeight="1" x14ac:dyDescent="0.25">
      <c r="B278" s="42"/>
      <c r="C278" s="42"/>
      <c r="D278" s="42"/>
      <c r="E278" s="42"/>
      <c r="F278" s="42"/>
      <c r="G278" s="42"/>
      <c r="H278" s="42"/>
      <c r="I278" s="42"/>
      <c r="J278" s="42"/>
      <c r="K278" s="42"/>
      <c r="L278" s="42"/>
      <c r="M278" s="42"/>
      <c r="N278" s="42"/>
      <c r="O278" s="42"/>
      <c r="P278" s="42"/>
      <c r="Q278" s="42"/>
      <c r="R278" s="42"/>
      <c r="S278" s="42"/>
      <c r="T278" s="42"/>
      <c r="U278" s="42"/>
      <c r="V278" s="42"/>
      <c r="W278" s="42"/>
      <c r="X278" s="42"/>
      <c r="Y278" s="42"/>
      <c r="Z278" s="42"/>
      <c r="AA278" s="42"/>
      <c r="AB278" s="42"/>
      <c r="AC278" s="42"/>
      <c r="AD278" s="42"/>
      <c r="AE278" s="42"/>
      <c r="AF278" s="42"/>
      <c r="AG278" s="42"/>
      <c r="AH278" s="42"/>
      <c r="AI278" s="42"/>
      <c r="AJ278" s="42"/>
      <c r="AK278" s="42"/>
      <c r="AL278" s="42"/>
      <c r="AM278" s="42"/>
    </row>
    <row r="279" spans="2:39" ht="15" customHeight="1" x14ac:dyDescent="0.25">
      <c r="B279" s="42"/>
      <c r="C279" s="42"/>
      <c r="D279" s="42"/>
      <c r="E279" s="42"/>
      <c r="F279" s="42"/>
      <c r="G279" s="42"/>
      <c r="H279" s="42"/>
      <c r="I279" s="42"/>
      <c r="J279" s="42"/>
      <c r="K279" s="42"/>
      <c r="L279" s="42"/>
      <c r="M279" s="42"/>
      <c r="N279" s="42"/>
      <c r="O279" s="42"/>
      <c r="P279" s="42"/>
      <c r="Q279" s="42"/>
      <c r="R279" s="42"/>
      <c r="S279" s="42"/>
      <c r="T279" s="42"/>
      <c r="U279" s="42"/>
      <c r="V279" s="42"/>
      <c r="W279" s="42"/>
      <c r="X279" s="42"/>
      <c r="Y279" s="42"/>
      <c r="Z279" s="42"/>
      <c r="AA279" s="42"/>
      <c r="AB279" s="42"/>
      <c r="AC279" s="42"/>
      <c r="AD279" s="42"/>
      <c r="AE279" s="42"/>
      <c r="AF279" s="42"/>
      <c r="AG279" s="42"/>
      <c r="AH279" s="42"/>
      <c r="AI279" s="42"/>
      <c r="AJ279" s="42"/>
      <c r="AK279" s="42"/>
      <c r="AL279" s="42"/>
      <c r="AM279" s="42"/>
    </row>
    <row r="280" spans="2:39" ht="15" customHeight="1" x14ac:dyDescent="0.25">
      <c r="B280" s="42"/>
      <c r="C280" s="42"/>
      <c r="D280" s="42"/>
      <c r="E280" s="42"/>
      <c r="F280" s="42"/>
      <c r="G280" s="42"/>
      <c r="H280" s="42"/>
      <c r="I280" s="42"/>
      <c r="J280" s="42"/>
      <c r="K280" s="42"/>
      <c r="L280" s="42"/>
      <c r="M280" s="42"/>
      <c r="N280" s="42"/>
      <c r="O280" s="42"/>
      <c r="P280" s="42"/>
      <c r="Q280" s="42"/>
      <c r="R280" s="42"/>
      <c r="S280" s="42"/>
      <c r="T280" s="42"/>
      <c r="U280" s="42"/>
      <c r="V280" s="42"/>
      <c r="W280" s="42"/>
      <c r="X280" s="42"/>
      <c r="Y280" s="42"/>
      <c r="Z280" s="42"/>
      <c r="AA280" s="42"/>
      <c r="AB280" s="42"/>
      <c r="AC280" s="42"/>
      <c r="AD280" s="42"/>
      <c r="AE280" s="42"/>
      <c r="AF280" s="42"/>
      <c r="AG280" s="42"/>
      <c r="AH280" s="42"/>
      <c r="AI280" s="42"/>
      <c r="AJ280" s="42"/>
      <c r="AK280" s="42"/>
      <c r="AL280" s="42"/>
      <c r="AM280" s="42"/>
    </row>
    <row r="281" spans="2:39" ht="15" customHeight="1" x14ac:dyDescent="0.25">
      <c r="B281" s="42"/>
      <c r="C281" s="42"/>
      <c r="D281" s="42"/>
      <c r="E281" s="42"/>
      <c r="F281" s="42"/>
      <c r="G281" s="42"/>
      <c r="H281" s="42"/>
      <c r="I281" s="42"/>
      <c r="J281" s="42"/>
      <c r="K281" s="42"/>
      <c r="L281" s="42"/>
      <c r="M281" s="42"/>
      <c r="N281" s="42"/>
      <c r="O281" s="42"/>
      <c r="P281" s="42"/>
      <c r="Q281" s="42"/>
      <c r="R281" s="42"/>
      <c r="S281" s="42"/>
      <c r="T281" s="42"/>
      <c r="U281" s="42"/>
      <c r="V281" s="42"/>
      <c r="W281" s="42"/>
      <c r="X281" s="42"/>
      <c r="Y281" s="42"/>
      <c r="Z281" s="42"/>
      <c r="AA281" s="42"/>
      <c r="AB281" s="42"/>
      <c r="AC281" s="42"/>
      <c r="AD281" s="42"/>
      <c r="AE281" s="42"/>
      <c r="AF281" s="42"/>
      <c r="AG281" s="42"/>
      <c r="AH281" s="42"/>
      <c r="AI281" s="42"/>
      <c r="AJ281" s="42"/>
      <c r="AK281" s="42"/>
      <c r="AL281" s="42"/>
      <c r="AM281" s="42"/>
    </row>
    <row r="282" spans="2:39" ht="15" customHeight="1" x14ac:dyDescent="0.25">
      <c r="B282" s="42"/>
      <c r="C282" s="42"/>
      <c r="D282" s="42"/>
      <c r="E282" s="42"/>
      <c r="F282" s="42"/>
      <c r="G282" s="42"/>
      <c r="H282" s="42"/>
      <c r="I282" s="42"/>
      <c r="J282" s="42"/>
      <c r="K282" s="42"/>
      <c r="L282" s="42"/>
      <c r="M282" s="42"/>
      <c r="N282" s="42"/>
      <c r="O282" s="42"/>
      <c r="P282" s="42"/>
      <c r="Q282" s="42"/>
      <c r="R282" s="42"/>
      <c r="S282" s="42"/>
      <c r="T282" s="42"/>
      <c r="U282" s="42"/>
      <c r="V282" s="42"/>
      <c r="W282" s="42"/>
      <c r="X282" s="42"/>
      <c r="Y282" s="42"/>
      <c r="Z282" s="42"/>
      <c r="AA282" s="42"/>
      <c r="AB282" s="42"/>
      <c r="AC282" s="42"/>
      <c r="AD282" s="42"/>
      <c r="AE282" s="42"/>
      <c r="AF282" s="42"/>
      <c r="AG282" s="42"/>
      <c r="AH282" s="42"/>
      <c r="AI282" s="42"/>
      <c r="AJ282" s="42"/>
      <c r="AK282" s="42"/>
      <c r="AL282" s="42"/>
      <c r="AM282" s="42"/>
    </row>
    <row r="283" spans="2:39" ht="15" customHeight="1" x14ac:dyDescent="0.25">
      <c r="B283" s="42"/>
      <c r="C283" s="42"/>
      <c r="D283" s="42"/>
      <c r="E283" s="42"/>
      <c r="F283" s="42"/>
      <c r="G283" s="42"/>
      <c r="H283" s="42"/>
      <c r="I283" s="42"/>
      <c r="J283" s="42"/>
      <c r="K283" s="42"/>
      <c r="L283" s="42"/>
      <c r="M283" s="42"/>
      <c r="N283" s="42"/>
      <c r="O283" s="42"/>
      <c r="P283" s="42"/>
      <c r="Q283" s="42"/>
      <c r="R283" s="42"/>
      <c r="S283" s="42"/>
      <c r="T283" s="42"/>
      <c r="U283" s="42"/>
      <c r="V283" s="42"/>
      <c r="W283" s="42"/>
      <c r="X283" s="42"/>
      <c r="Y283" s="42"/>
      <c r="Z283" s="42"/>
      <c r="AA283" s="42"/>
      <c r="AB283" s="42"/>
      <c r="AC283" s="42"/>
      <c r="AD283" s="42"/>
      <c r="AE283" s="42"/>
      <c r="AF283" s="42"/>
      <c r="AG283" s="42"/>
      <c r="AH283" s="42"/>
      <c r="AI283" s="42"/>
      <c r="AJ283" s="42"/>
      <c r="AK283" s="42"/>
      <c r="AL283" s="42"/>
      <c r="AM283" s="42"/>
    </row>
    <row r="284" spans="2:39" ht="15" customHeight="1" x14ac:dyDescent="0.25">
      <c r="B284" s="42"/>
      <c r="C284" s="42"/>
      <c r="D284" s="42"/>
      <c r="E284" s="42"/>
      <c r="F284" s="42"/>
      <c r="G284" s="42"/>
      <c r="H284" s="42"/>
      <c r="I284" s="42"/>
      <c r="J284" s="42"/>
      <c r="K284" s="42"/>
      <c r="L284" s="42"/>
      <c r="M284" s="42"/>
      <c r="N284" s="42"/>
      <c r="O284" s="42"/>
      <c r="P284" s="42"/>
      <c r="Q284" s="42"/>
      <c r="R284" s="42"/>
      <c r="S284" s="42"/>
      <c r="T284" s="42"/>
      <c r="U284" s="42"/>
      <c r="V284" s="42"/>
      <c r="W284" s="42"/>
      <c r="X284" s="42"/>
      <c r="Y284" s="42"/>
      <c r="Z284" s="42"/>
      <c r="AA284" s="42"/>
      <c r="AB284" s="42"/>
      <c r="AC284" s="42"/>
      <c r="AD284" s="42"/>
      <c r="AE284" s="42"/>
      <c r="AF284" s="42"/>
      <c r="AG284" s="42"/>
      <c r="AH284" s="42"/>
      <c r="AI284" s="42"/>
      <c r="AJ284" s="42"/>
      <c r="AK284" s="42"/>
      <c r="AL284" s="42"/>
      <c r="AM284" s="42"/>
    </row>
    <row r="285" spans="2:39" ht="15" customHeight="1" x14ac:dyDescent="0.25">
      <c r="B285" s="42"/>
      <c r="C285" s="42"/>
      <c r="D285" s="42"/>
      <c r="E285" s="42"/>
      <c r="F285" s="42"/>
      <c r="G285" s="42"/>
      <c r="H285" s="42"/>
      <c r="I285" s="42"/>
      <c r="J285" s="42"/>
      <c r="K285" s="42"/>
      <c r="L285" s="42"/>
      <c r="M285" s="42"/>
      <c r="N285" s="42"/>
      <c r="O285" s="42"/>
      <c r="P285" s="42"/>
      <c r="Q285" s="42"/>
      <c r="R285" s="42"/>
      <c r="S285" s="42"/>
      <c r="T285" s="42"/>
      <c r="U285" s="42"/>
      <c r="V285" s="42"/>
      <c r="W285" s="42"/>
      <c r="X285" s="42"/>
      <c r="Y285" s="42"/>
      <c r="Z285" s="42"/>
      <c r="AA285" s="42"/>
      <c r="AB285" s="42"/>
      <c r="AC285" s="42"/>
      <c r="AD285" s="42"/>
      <c r="AE285" s="42"/>
      <c r="AF285" s="42"/>
      <c r="AG285" s="42"/>
      <c r="AH285" s="42"/>
      <c r="AI285" s="42"/>
      <c r="AJ285" s="42"/>
      <c r="AK285" s="42"/>
      <c r="AL285" s="42"/>
      <c r="AM285" s="42"/>
    </row>
    <row r="286" spans="2:39" ht="15" customHeight="1" x14ac:dyDescent="0.25">
      <c r="B286" s="42"/>
      <c r="C286" s="42"/>
      <c r="D286" s="42"/>
      <c r="E286" s="42"/>
      <c r="F286" s="42"/>
      <c r="G286" s="42"/>
      <c r="H286" s="42"/>
      <c r="I286" s="42"/>
      <c r="J286" s="42"/>
      <c r="K286" s="42"/>
      <c r="L286" s="42"/>
      <c r="M286" s="42"/>
      <c r="N286" s="42"/>
      <c r="O286" s="42"/>
      <c r="P286" s="42"/>
      <c r="Q286" s="42"/>
      <c r="R286" s="42"/>
      <c r="S286" s="42"/>
      <c r="T286" s="42"/>
      <c r="U286" s="42"/>
      <c r="V286" s="42"/>
      <c r="W286" s="42"/>
      <c r="X286" s="42"/>
      <c r="Y286" s="42"/>
      <c r="Z286" s="42"/>
      <c r="AA286" s="42"/>
      <c r="AB286" s="42"/>
      <c r="AC286" s="42"/>
      <c r="AD286" s="42"/>
      <c r="AE286" s="42"/>
      <c r="AF286" s="42"/>
      <c r="AG286" s="42"/>
      <c r="AH286" s="42"/>
      <c r="AI286" s="42"/>
      <c r="AJ286" s="42"/>
      <c r="AK286" s="42"/>
      <c r="AL286" s="42"/>
      <c r="AM286" s="42"/>
    </row>
    <row r="287" spans="2:39" ht="15" customHeight="1" x14ac:dyDescent="0.25">
      <c r="B287" s="42"/>
      <c r="C287" s="42"/>
      <c r="D287" s="42"/>
      <c r="E287" s="42"/>
      <c r="F287" s="42"/>
      <c r="G287" s="42"/>
      <c r="H287" s="42"/>
      <c r="I287" s="42"/>
      <c r="J287" s="42"/>
      <c r="K287" s="42"/>
      <c r="L287" s="42"/>
      <c r="M287" s="42"/>
      <c r="N287" s="42"/>
      <c r="O287" s="42"/>
      <c r="P287" s="42"/>
      <c r="Q287" s="42"/>
      <c r="R287" s="42"/>
      <c r="S287" s="42"/>
      <c r="T287" s="42"/>
      <c r="U287" s="42"/>
      <c r="V287" s="42"/>
      <c r="W287" s="42"/>
      <c r="X287" s="42"/>
      <c r="Y287" s="42"/>
      <c r="Z287" s="42"/>
      <c r="AA287" s="42"/>
      <c r="AB287" s="42"/>
      <c r="AC287" s="42"/>
      <c r="AD287" s="42"/>
      <c r="AE287" s="42"/>
      <c r="AF287" s="42"/>
      <c r="AG287" s="42"/>
      <c r="AH287" s="42"/>
      <c r="AI287" s="42"/>
      <c r="AJ287" s="42"/>
      <c r="AK287" s="42"/>
      <c r="AL287" s="42"/>
      <c r="AM287" s="42"/>
    </row>
    <row r="288" spans="2:39" ht="15" customHeight="1" x14ac:dyDescent="0.25">
      <c r="B288" s="42"/>
      <c r="C288" s="42"/>
      <c r="D288" s="42"/>
      <c r="E288" s="42"/>
      <c r="F288" s="42"/>
      <c r="G288" s="42"/>
      <c r="H288" s="42"/>
      <c r="I288" s="42"/>
      <c r="J288" s="42"/>
      <c r="K288" s="42"/>
      <c r="L288" s="42"/>
      <c r="M288" s="42"/>
      <c r="N288" s="42"/>
      <c r="O288" s="42"/>
      <c r="P288" s="42"/>
      <c r="Q288" s="42"/>
      <c r="R288" s="42"/>
      <c r="S288" s="42"/>
      <c r="T288" s="42"/>
      <c r="U288" s="42"/>
      <c r="V288" s="42"/>
      <c r="W288" s="42"/>
      <c r="X288" s="42"/>
      <c r="Y288" s="42"/>
      <c r="Z288" s="42"/>
      <c r="AA288" s="42"/>
      <c r="AB288" s="42"/>
      <c r="AC288" s="42"/>
      <c r="AD288" s="42"/>
      <c r="AE288" s="42"/>
      <c r="AF288" s="42"/>
      <c r="AG288" s="42"/>
      <c r="AH288" s="42"/>
      <c r="AI288" s="42"/>
      <c r="AJ288" s="42"/>
      <c r="AK288" s="42"/>
      <c r="AL288" s="42"/>
      <c r="AM288" s="42"/>
    </row>
    <row r="289" spans="2:39" ht="15" customHeight="1" x14ac:dyDescent="0.25">
      <c r="B289" s="42"/>
      <c r="C289" s="42"/>
      <c r="D289" s="42"/>
      <c r="E289" s="42"/>
      <c r="F289" s="42"/>
      <c r="G289" s="42"/>
      <c r="H289" s="42"/>
      <c r="I289" s="42"/>
      <c r="J289" s="42"/>
      <c r="K289" s="42"/>
      <c r="L289" s="42"/>
      <c r="M289" s="42"/>
      <c r="N289" s="42"/>
      <c r="O289" s="42"/>
      <c r="P289" s="42"/>
      <c r="Q289" s="42"/>
      <c r="R289" s="42"/>
      <c r="S289" s="42"/>
      <c r="T289" s="42"/>
      <c r="U289" s="42"/>
      <c r="V289" s="42"/>
      <c r="W289" s="42"/>
      <c r="X289" s="42"/>
      <c r="Y289" s="42"/>
      <c r="Z289" s="42"/>
      <c r="AA289" s="42"/>
      <c r="AB289" s="42"/>
      <c r="AC289" s="42"/>
      <c r="AD289" s="42"/>
      <c r="AE289" s="42"/>
      <c r="AF289" s="42"/>
      <c r="AG289" s="42"/>
      <c r="AH289" s="42"/>
      <c r="AI289" s="42"/>
      <c r="AJ289" s="42"/>
      <c r="AK289" s="42"/>
      <c r="AL289" s="42"/>
      <c r="AM289" s="42"/>
    </row>
    <row r="290" spans="2:39" ht="15" customHeight="1" x14ac:dyDescent="0.25">
      <c r="B290" s="42"/>
      <c r="C290" s="42"/>
      <c r="D290" s="42"/>
      <c r="E290" s="42"/>
      <c r="F290" s="42"/>
      <c r="G290" s="42"/>
      <c r="H290" s="42"/>
      <c r="I290" s="42"/>
      <c r="J290" s="42"/>
      <c r="K290" s="42"/>
      <c r="L290" s="42"/>
      <c r="M290" s="42"/>
      <c r="N290" s="42"/>
      <c r="O290" s="42"/>
      <c r="P290" s="42"/>
      <c r="Q290" s="42"/>
      <c r="R290" s="42"/>
      <c r="S290" s="42"/>
      <c r="T290" s="42"/>
      <c r="U290" s="42"/>
      <c r="V290" s="42"/>
      <c r="W290" s="42"/>
      <c r="X290" s="42"/>
      <c r="Y290" s="42"/>
      <c r="Z290" s="42"/>
      <c r="AA290" s="42"/>
      <c r="AB290" s="42"/>
      <c r="AC290" s="42"/>
      <c r="AD290" s="42"/>
      <c r="AE290" s="42"/>
      <c r="AF290" s="42"/>
      <c r="AG290" s="42"/>
      <c r="AH290" s="42"/>
      <c r="AI290" s="42"/>
      <c r="AJ290" s="42"/>
      <c r="AK290" s="42"/>
      <c r="AL290" s="42"/>
      <c r="AM290" s="42"/>
    </row>
    <row r="291" spans="2:39" ht="15" customHeight="1" x14ac:dyDescent="0.25">
      <c r="B291" s="42"/>
      <c r="C291" s="42"/>
      <c r="D291" s="42"/>
      <c r="E291" s="42"/>
      <c r="F291" s="42"/>
      <c r="G291" s="42"/>
      <c r="H291" s="42"/>
      <c r="I291" s="42"/>
      <c r="J291" s="42"/>
      <c r="K291" s="42"/>
      <c r="L291" s="42"/>
      <c r="M291" s="42"/>
      <c r="N291" s="42"/>
      <c r="O291" s="42"/>
      <c r="P291" s="42"/>
      <c r="Q291" s="42"/>
      <c r="R291" s="42"/>
      <c r="S291" s="42"/>
      <c r="T291" s="42"/>
      <c r="U291" s="42"/>
      <c r="V291" s="42"/>
      <c r="W291" s="42"/>
      <c r="X291" s="42"/>
      <c r="Y291" s="42"/>
      <c r="Z291" s="42"/>
      <c r="AA291" s="42"/>
      <c r="AB291" s="42"/>
      <c r="AC291" s="42"/>
      <c r="AD291" s="42"/>
      <c r="AE291" s="42"/>
      <c r="AF291" s="42"/>
      <c r="AG291" s="42"/>
      <c r="AH291" s="42"/>
      <c r="AI291" s="42"/>
      <c r="AJ291" s="42"/>
      <c r="AK291" s="42"/>
      <c r="AL291" s="42"/>
      <c r="AM291" s="42"/>
    </row>
    <row r="292" spans="2:39" ht="15" customHeight="1" x14ac:dyDescent="0.25">
      <c r="B292" s="42"/>
      <c r="C292" s="42"/>
      <c r="D292" s="42"/>
      <c r="E292" s="42"/>
      <c r="F292" s="42"/>
      <c r="G292" s="42"/>
      <c r="H292" s="42"/>
      <c r="I292" s="42"/>
      <c r="J292" s="42"/>
      <c r="K292" s="42"/>
      <c r="L292" s="42"/>
      <c r="M292" s="42"/>
      <c r="N292" s="42"/>
      <c r="O292" s="42"/>
      <c r="P292" s="42"/>
      <c r="Q292" s="42"/>
      <c r="R292" s="42"/>
      <c r="S292" s="42"/>
      <c r="T292" s="42"/>
      <c r="U292" s="42"/>
      <c r="V292" s="42"/>
      <c r="W292" s="42"/>
      <c r="X292" s="42"/>
      <c r="Y292" s="42"/>
      <c r="Z292" s="42"/>
      <c r="AA292" s="42"/>
      <c r="AB292" s="42"/>
      <c r="AC292" s="42"/>
      <c r="AD292" s="42"/>
      <c r="AE292" s="42"/>
      <c r="AF292" s="42"/>
      <c r="AG292" s="42"/>
      <c r="AH292" s="42"/>
      <c r="AI292" s="42"/>
      <c r="AJ292" s="42"/>
      <c r="AK292" s="42"/>
      <c r="AL292" s="42"/>
      <c r="AM292" s="42"/>
    </row>
    <row r="293" spans="2:39" ht="15" customHeight="1" x14ac:dyDescent="0.25">
      <c r="B293" s="42"/>
      <c r="C293" s="42"/>
      <c r="D293" s="42"/>
      <c r="E293" s="42"/>
      <c r="F293" s="42"/>
      <c r="G293" s="42"/>
      <c r="H293" s="42"/>
      <c r="I293" s="42"/>
      <c r="J293" s="42"/>
      <c r="K293" s="42"/>
      <c r="L293" s="42"/>
      <c r="M293" s="42"/>
      <c r="N293" s="42"/>
      <c r="O293" s="42"/>
      <c r="P293" s="42"/>
      <c r="Q293" s="42"/>
      <c r="R293" s="42"/>
      <c r="S293" s="42"/>
      <c r="T293" s="42"/>
      <c r="U293" s="42"/>
      <c r="V293" s="42"/>
      <c r="W293" s="42"/>
      <c r="X293" s="42"/>
      <c r="Y293" s="42"/>
      <c r="Z293" s="42"/>
      <c r="AA293" s="42"/>
      <c r="AB293" s="42"/>
      <c r="AC293" s="42"/>
      <c r="AD293" s="42"/>
      <c r="AE293" s="42"/>
      <c r="AF293" s="42"/>
      <c r="AG293" s="42"/>
      <c r="AH293" s="42"/>
      <c r="AI293" s="42"/>
      <c r="AJ293" s="42"/>
      <c r="AK293" s="42"/>
      <c r="AL293" s="42"/>
      <c r="AM293" s="42"/>
    </row>
    <row r="294" spans="2:39" ht="15" customHeight="1" x14ac:dyDescent="0.25">
      <c r="B294" s="42"/>
      <c r="C294" s="42"/>
      <c r="D294" s="42"/>
      <c r="E294" s="42"/>
      <c r="F294" s="42"/>
      <c r="G294" s="42"/>
      <c r="H294" s="42"/>
      <c r="I294" s="42"/>
      <c r="J294" s="42"/>
      <c r="K294" s="42"/>
      <c r="L294" s="42"/>
      <c r="M294" s="42"/>
      <c r="N294" s="42"/>
      <c r="O294" s="42"/>
      <c r="P294" s="42"/>
      <c r="Q294" s="42"/>
      <c r="R294" s="42"/>
      <c r="S294" s="42"/>
      <c r="T294" s="42"/>
      <c r="U294" s="42"/>
      <c r="V294" s="42"/>
      <c r="W294" s="42"/>
      <c r="X294" s="42"/>
      <c r="Y294" s="42"/>
      <c r="Z294" s="42"/>
      <c r="AA294" s="42"/>
      <c r="AB294" s="42"/>
      <c r="AC294" s="42"/>
      <c r="AD294" s="42"/>
      <c r="AE294" s="42"/>
      <c r="AF294" s="42"/>
      <c r="AG294" s="42"/>
      <c r="AH294" s="42"/>
      <c r="AI294" s="42"/>
      <c r="AJ294" s="42"/>
      <c r="AK294" s="42"/>
      <c r="AL294" s="42"/>
      <c r="AM294" s="42"/>
    </row>
    <row r="295" spans="2:39" ht="15" customHeight="1" x14ac:dyDescent="0.25">
      <c r="B295" s="42"/>
      <c r="C295" s="42"/>
      <c r="D295" s="42"/>
      <c r="E295" s="42"/>
      <c r="F295" s="42"/>
      <c r="G295" s="42"/>
      <c r="H295" s="42"/>
      <c r="I295" s="42"/>
      <c r="J295" s="42"/>
      <c r="K295" s="42"/>
      <c r="L295" s="42"/>
      <c r="M295" s="42"/>
      <c r="N295" s="42"/>
      <c r="O295" s="42"/>
      <c r="P295" s="42"/>
      <c r="Q295" s="42"/>
      <c r="R295" s="42"/>
      <c r="S295" s="42"/>
      <c r="T295" s="42"/>
      <c r="U295" s="42"/>
      <c r="V295" s="42"/>
      <c r="W295" s="42"/>
      <c r="X295" s="42"/>
      <c r="Y295" s="42"/>
      <c r="Z295" s="42"/>
      <c r="AA295" s="42"/>
      <c r="AB295" s="42"/>
      <c r="AC295" s="42"/>
      <c r="AD295" s="42"/>
      <c r="AE295" s="42"/>
      <c r="AF295" s="42"/>
      <c r="AG295" s="42"/>
      <c r="AH295" s="42"/>
      <c r="AI295" s="42"/>
      <c r="AJ295" s="42"/>
      <c r="AK295" s="42"/>
      <c r="AL295" s="42"/>
      <c r="AM295" s="42"/>
    </row>
    <row r="296" spans="2:39" ht="15" customHeight="1" x14ac:dyDescent="0.25">
      <c r="B296" s="42"/>
      <c r="C296" s="42"/>
      <c r="D296" s="42"/>
      <c r="E296" s="42"/>
      <c r="F296" s="42"/>
      <c r="G296" s="42"/>
      <c r="H296" s="42"/>
      <c r="I296" s="42"/>
      <c r="J296" s="42"/>
      <c r="K296" s="42"/>
      <c r="L296" s="42"/>
      <c r="M296" s="42"/>
      <c r="N296" s="42"/>
      <c r="O296" s="42"/>
      <c r="P296" s="42"/>
      <c r="Q296" s="42"/>
      <c r="R296" s="42"/>
      <c r="S296" s="42"/>
      <c r="T296" s="42"/>
      <c r="U296" s="42"/>
      <c r="V296" s="42"/>
      <c r="W296" s="42"/>
      <c r="X296" s="42"/>
      <c r="Y296" s="42"/>
      <c r="Z296" s="42"/>
      <c r="AA296" s="42"/>
      <c r="AB296" s="42"/>
      <c r="AC296" s="42"/>
      <c r="AD296" s="42"/>
      <c r="AE296" s="42"/>
      <c r="AF296" s="42"/>
      <c r="AG296" s="42"/>
      <c r="AH296" s="42"/>
      <c r="AI296" s="42"/>
      <c r="AJ296" s="42"/>
      <c r="AK296" s="42"/>
      <c r="AL296" s="42"/>
      <c r="AM296" s="42"/>
    </row>
    <row r="297" spans="2:39" ht="15" customHeight="1" x14ac:dyDescent="0.25">
      <c r="B297" s="42"/>
      <c r="C297" s="42"/>
      <c r="D297" s="42"/>
      <c r="E297" s="42"/>
      <c r="F297" s="42"/>
      <c r="G297" s="42"/>
      <c r="H297" s="42"/>
      <c r="I297" s="42"/>
      <c r="J297" s="42"/>
      <c r="K297" s="42"/>
      <c r="L297" s="42"/>
      <c r="M297" s="42"/>
      <c r="N297" s="42"/>
      <c r="O297" s="42"/>
      <c r="P297" s="42"/>
      <c r="Q297" s="42"/>
      <c r="R297" s="42"/>
      <c r="S297" s="42"/>
      <c r="T297" s="42"/>
      <c r="U297" s="42"/>
      <c r="V297" s="42"/>
      <c r="W297" s="42"/>
      <c r="X297" s="42"/>
      <c r="Y297" s="42"/>
      <c r="Z297" s="42"/>
      <c r="AA297" s="42"/>
      <c r="AB297" s="42"/>
      <c r="AC297" s="42"/>
      <c r="AD297" s="42"/>
      <c r="AE297" s="42"/>
      <c r="AF297" s="42"/>
      <c r="AG297" s="42"/>
      <c r="AH297" s="42"/>
      <c r="AI297" s="42"/>
      <c r="AJ297" s="42"/>
      <c r="AK297" s="42"/>
      <c r="AL297" s="42"/>
      <c r="AM297" s="42"/>
    </row>
    <row r="298" spans="2:39" ht="15" customHeight="1" x14ac:dyDescent="0.25">
      <c r="B298" s="42"/>
      <c r="C298" s="42"/>
      <c r="D298" s="42"/>
      <c r="E298" s="42"/>
      <c r="F298" s="42"/>
      <c r="G298" s="42"/>
      <c r="H298" s="42"/>
      <c r="I298" s="42"/>
      <c r="J298" s="42"/>
      <c r="K298" s="42"/>
      <c r="L298" s="42"/>
      <c r="M298" s="42"/>
      <c r="N298" s="42"/>
      <c r="O298" s="42"/>
      <c r="P298" s="42"/>
      <c r="Q298" s="42"/>
      <c r="R298" s="42"/>
      <c r="S298" s="42"/>
      <c r="T298" s="42"/>
      <c r="U298" s="42"/>
      <c r="V298" s="42"/>
      <c r="W298" s="42"/>
      <c r="X298" s="42"/>
      <c r="Y298" s="42"/>
      <c r="Z298" s="42"/>
      <c r="AA298" s="42"/>
      <c r="AB298" s="42"/>
      <c r="AC298" s="42"/>
      <c r="AD298" s="42"/>
      <c r="AE298" s="42"/>
      <c r="AF298" s="42"/>
      <c r="AG298" s="42"/>
      <c r="AH298" s="42"/>
      <c r="AI298" s="42"/>
      <c r="AJ298" s="42"/>
      <c r="AK298" s="42"/>
      <c r="AL298" s="42"/>
      <c r="AM298" s="42"/>
    </row>
    <row r="299" spans="2:39" ht="15" customHeight="1" x14ac:dyDescent="0.25">
      <c r="B299" s="42"/>
      <c r="C299" s="42"/>
      <c r="D299" s="42"/>
      <c r="E299" s="42"/>
      <c r="F299" s="42"/>
      <c r="G299" s="42"/>
      <c r="H299" s="42"/>
      <c r="I299" s="42"/>
      <c r="J299" s="42"/>
      <c r="K299" s="42"/>
      <c r="L299" s="42"/>
      <c r="M299" s="42"/>
      <c r="N299" s="42"/>
      <c r="O299" s="42"/>
      <c r="P299" s="42"/>
      <c r="Q299" s="42"/>
      <c r="R299" s="42"/>
      <c r="S299" s="42"/>
      <c r="T299" s="42"/>
      <c r="U299" s="42"/>
      <c r="V299" s="42"/>
      <c r="W299" s="42"/>
      <c r="X299" s="42"/>
      <c r="Y299" s="42"/>
      <c r="Z299" s="42"/>
      <c r="AA299" s="42"/>
      <c r="AB299" s="42"/>
      <c r="AC299" s="42"/>
      <c r="AD299" s="42"/>
      <c r="AE299" s="42"/>
      <c r="AF299" s="42"/>
      <c r="AG299" s="42"/>
      <c r="AH299" s="42"/>
      <c r="AI299" s="42"/>
      <c r="AJ299" s="42"/>
      <c r="AK299" s="42"/>
      <c r="AL299" s="42"/>
      <c r="AM299" s="42"/>
    </row>
    <row r="300" spans="2:39" ht="15" customHeight="1" x14ac:dyDescent="0.25">
      <c r="B300" s="42"/>
      <c r="C300" s="42"/>
      <c r="D300" s="42"/>
      <c r="E300" s="42"/>
      <c r="F300" s="42"/>
      <c r="G300" s="42"/>
      <c r="H300" s="42"/>
      <c r="I300" s="42"/>
      <c r="J300" s="42"/>
      <c r="K300" s="42"/>
      <c r="L300" s="42"/>
      <c r="M300" s="42"/>
      <c r="N300" s="42"/>
      <c r="O300" s="42"/>
      <c r="P300" s="42"/>
      <c r="Q300" s="42"/>
      <c r="R300" s="42"/>
      <c r="S300" s="42"/>
      <c r="T300" s="42"/>
      <c r="U300" s="42"/>
      <c r="V300" s="42"/>
      <c r="W300" s="42"/>
      <c r="X300" s="42"/>
      <c r="Y300" s="42"/>
      <c r="Z300" s="42"/>
      <c r="AA300" s="42"/>
      <c r="AB300" s="42"/>
      <c r="AC300" s="42"/>
      <c r="AD300" s="42"/>
      <c r="AE300" s="42"/>
      <c r="AF300" s="42"/>
      <c r="AG300" s="42"/>
      <c r="AH300" s="42"/>
      <c r="AI300" s="42"/>
      <c r="AJ300" s="42"/>
      <c r="AK300" s="42"/>
      <c r="AL300" s="42"/>
      <c r="AM300" s="42"/>
    </row>
    <row r="301" spans="2:39" ht="15" customHeight="1" x14ac:dyDescent="0.25">
      <c r="B301" s="42"/>
      <c r="C301" s="42"/>
      <c r="D301" s="42"/>
      <c r="E301" s="42"/>
      <c r="F301" s="42"/>
      <c r="G301" s="42"/>
      <c r="H301" s="42"/>
      <c r="I301" s="42"/>
      <c r="J301" s="42"/>
      <c r="K301" s="42"/>
      <c r="L301" s="42"/>
      <c r="M301" s="42"/>
      <c r="N301" s="42"/>
      <c r="O301" s="42"/>
      <c r="P301" s="42"/>
      <c r="Q301" s="42"/>
      <c r="R301" s="42"/>
      <c r="S301" s="42"/>
      <c r="T301" s="42"/>
      <c r="U301" s="42"/>
      <c r="V301" s="42"/>
      <c r="W301" s="42"/>
      <c r="X301" s="42"/>
      <c r="Y301" s="42"/>
      <c r="Z301" s="42"/>
      <c r="AA301" s="42"/>
      <c r="AB301" s="42"/>
      <c r="AC301" s="42"/>
      <c r="AD301" s="42"/>
      <c r="AE301" s="42"/>
      <c r="AF301" s="42"/>
      <c r="AG301" s="42"/>
      <c r="AH301" s="42"/>
      <c r="AI301" s="42"/>
      <c r="AJ301" s="42"/>
      <c r="AK301" s="42"/>
      <c r="AL301" s="42"/>
      <c r="AM301" s="42"/>
    </row>
    <row r="302" spans="2:39" ht="15" customHeight="1" x14ac:dyDescent="0.25">
      <c r="B302" s="42"/>
      <c r="C302" s="42"/>
      <c r="D302" s="42"/>
      <c r="E302" s="42"/>
      <c r="F302" s="42"/>
      <c r="G302" s="42"/>
      <c r="H302" s="42"/>
      <c r="I302" s="42"/>
      <c r="J302" s="42"/>
      <c r="K302" s="42"/>
      <c r="L302" s="42"/>
      <c r="M302" s="42"/>
      <c r="N302" s="42"/>
      <c r="O302" s="42"/>
      <c r="P302" s="42"/>
      <c r="Q302" s="42"/>
      <c r="R302" s="42"/>
      <c r="S302" s="42"/>
      <c r="T302" s="42"/>
      <c r="U302" s="42"/>
      <c r="V302" s="42"/>
      <c r="W302" s="42"/>
      <c r="X302" s="42"/>
      <c r="Y302" s="42"/>
      <c r="Z302" s="42"/>
      <c r="AA302" s="42"/>
      <c r="AB302" s="42"/>
      <c r="AC302" s="42"/>
      <c r="AD302" s="42"/>
      <c r="AE302" s="42"/>
      <c r="AF302" s="42"/>
      <c r="AG302" s="42"/>
      <c r="AH302" s="42"/>
      <c r="AI302" s="42"/>
      <c r="AJ302" s="42"/>
      <c r="AK302" s="42"/>
      <c r="AL302" s="42"/>
      <c r="AM302" s="42"/>
    </row>
    <row r="303" spans="2:39" ht="15" customHeight="1" x14ac:dyDescent="0.25">
      <c r="B303" s="42"/>
      <c r="C303" s="42"/>
      <c r="D303" s="42"/>
      <c r="E303" s="42"/>
      <c r="F303" s="42"/>
      <c r="G303" s="42"/>
      <c r="H303" s="42"/>
      <c r="I303" s="42"/>
      <c r="J303" s="42"/>
      <c r="K303" s="42"/>
      <c r="L303" s="42"/>
      <c r="M303" s="42"/>
      <c r="N303" s="42"/>
      <c r="O303" s="42"/>
      <c r="P303" s="42"/>
      <c r="Q303" s="42"/>
      <c r="R303" s="42"/>
      <c r="S303" s="42"/>
      <c r="T303" s="42"/>
      <c r="U303" s="42"/>
      <c r="V303" s="42"/>
      <c r="W303" s="42"/>
      <c r="X303" s="42"/>
      <c r="Y303" s="42"/>
      <c r="Z303" s="42"/>
      <c r="AA303" s="42"/>
      <c r="AB303" s="42"/>
      <c r="AC303" s="42"/>
      <c r="AD303" s="42"/>
      <c r="AE303" s="42"/>
      <c r="AF303" s="42"/>
      <c r="AG303" s="42"/>
      <c r="AH303" s="42"/>
      <c r="AI303" s="42"/>
      <c r="AJ303" s="42"/>
      <c r="AK303" s="42"/>
      <c r="AL303" s="42"/>
      <c r="AM303" s="42"/>
    </row>
    <row r="304" spans="2:39" ht="15" customHeight="1" x14ac:dyDescent="0.25">
      <c r="B304" s="42"/>
      <c r="C304" s="42"/>
      <c r="D304" s="42"/>
      <c r="E304" s="42"/>
      <c r="F304" s="42"/>
      <c r="G304" s="42"/>
      <c r="H304" s="42"/>
      <c r="I304" s="42"/>
      <c r="J304" s="42"/>
      <c r="K304" s="42"/>
      <c r="L304" s="42"/>
      <c r="M304" s="42"/>
      <c r="N304" s="42"/>
      <c r="O304" s="42"/>
      <c r="P304" s="42"/>
      <c r="Q304" s="42"/>
      <c r="R304" s="42"/>
      <c r="S304" s="42"/>
      <c r="T304" s="42"/>
      <c r="U304" s="42"/>
      <c r="V304" s="42"/>
      <c r="W304" s="42"/>
      <c r="X304" s="42"/>
      <c r="Y304" s="42"/>
      <c r="Z304" s="42"/>
      <c r="AA304" s="42"/>
      <c r="AB304" s="42"/>
      <c r="AC304" s="42"/>
      <c r="AD304" s="42"/>
      <c r="AE304" s="42"/>
      <c r="AF304" s="42"/>
      <c r="AG304" s="42"/>
      <c r="AH304" s="42"/>
      <c r="AI304" s="42"/>
      <c r="AJ304" s="42"/>
      <c r="AK304" s="42"/>
      <c r="AL304" s="42"/>
      <c r="AM304" s="42"/>
    </row>
    <row r="305" spans="2:39" ht="15" customHeight="1" x14ac:dyDescent="0.25">
      <c r="B305" s="42"/>
      <c r="C305" s="42"/>
      <c r="D305" s="42"/>
      <c r="E305" s="42"/>
      <c r="F305" s="42"/>
      <c r="G305" s="42"/>
      <c r="H305" s="42"/>
      <c r="I305" s="42"/>
      <c r="J305" s="42"/>
      <c r="K305" s="42"/>
      <c r="L305" s="42"/>
      <c r="M305" s="42"/>
      <c r="N305" s="42"/>
      <c r="O305" s="42"/>
      <c r="P305" s="42"/>
      <c r="Q305" s="42"/>
      <c r="R305" s="42"/>
      <c r="S305" s="42"/>
      <c r="T305" s="42"/>
      <c r="U305" s="42"/>
      <c r="V305" s="42"/>
      <c r="W305" s="42"/>
      <c r="X305" s="42"/>
      <c r="Y305" s="42"/>
      <c r="Z305" s="42"/>
      <c r="AA305" s="42"/>
      <c r="AB305" s="42"/>
      <c r="AC305" s="42"/>
      <c r="AD305" s="42"/>
      <c r="AE305" s="42"/>
      <c r="AF305" s="42"/>
      <c r="AG305" s="42"/>
      <c r="AH305" s="42"/>
      <c r="AI305" s="42"/>
      <c r="AJ305" s="42"/>
      <c r="AK305" s="42"/>
      <c r="AL305" s="42"/>
      <c r="AM305" s="42"/>
    </row>
    <row r="306" spans="2:39" ht="15" customHeight="1" x14ac:dyDescent="0.25">
      <c r="B306" s="42"/>
      <c r="C306" s="42"/>
      <c r="D306" s="42"/>
      <c r="E306" s="42"/>
      <c r="F306" s="42"/>
      <c r="G306" s="42"/>
      <c r="H306" s="42"/>
      <c r="I306" s="42"/>
      <c r="J306" s="42"/>
      <c r="K306" s="42"/>
      <c r="L306" s="42"/>
      <c r="M306" s="42"/>
      <c r="N306" s="42"/>
      <c r="O306" s="42"/>
      <c r="P306" s="42"/>
      <c r="Q306" s="42"/>
      <c r="R306" s="42"/>
      <c r="S306" s="42"/>
      <c r="T306" s="42"/>
      <c r="U306" s="42"/>
      <c r="V306" s="42"/>
      <c r="W306" s="42"/>
      <c r="X306" s="42"/>
      <c r="Y306" s="42"/>
      <c r="Z306" s="42"/>
      <c r="AA306" s="42"/>
      <c r="AB306" s="42"/>
      <c r="AC306" s="42"/>
      <c r="AD306" s="42"/>
      <c r="AE306" s="42"/>
      <c r="AF306" s="42"/>
      <c r="AG306" s="42"/>
      <c r="AH306" s="42"/>
      <c r="AI306" s="42"/>
      <c r="AJ306" s="42"/>
      <c r="AK306" s="42"/>
      <c r="AL306" s="42"/>
      <c r="AM306" s="42"/>
    </row>
    <row r="307" spans="2:39" ht="15" customHeight="1" x14ac:dyDescent="0.25">
      <c r="B307" s="42"/>
      <c r="C307" s="42"/>
      <c r="D307" s="42"/>
      <c r="E307" s="42"/>
      <c r="F307" s="42"/>
      <c r="G307" s="42"/>
      <c r="H307" s="42"/>
      <c r="I307" s="42"/>
      <c r="J307" s="42"/>
      <c r="K307" s="42"/>
      <c r="L307" s="42"/>
      <c r="M307" s="42"/>
      <c r="N307" s="42"/>
      <c r="O307" s="42"/>
      <c r="P307" s="42"/>
      <c r="Q307" s="42"/>
      <c r="R307" s="42"/>
      <c r="S307" s="42"/>
      <c r="T307" s="42"/>
      <c r="U307" s="42"/>
      <c r="V307" s="42"/>
      <c r="W307" s="42"/>
      <c r="X307" s="42"/>
      <c r="Y307" s="42"/>
      <c r="Z307" s="42"/>
      <c r="AA307" s="42"/>
      <c r="AB307" s="42"/>
      <c r="AC307" s="42"/>
      <c r="AD307" s="42"/>
      <c r="AE307" s="42"/>
      <c r="AF307" s="42"/>
      <c r="AG307" s="42"/>
      <c r="AH307" s="42"/>
      <c r="AI307" s="42"/>
      <c r="AJ307" s="42"/>
      <c r="AK307" s="42"/>
      <c r="AL307" s="42"/>
      <c r="AM307" s="42"/>
    </row>
    <row r="308" spans="2:39" ht="15" customHeight="1" x14ac:dyDescent="0.25">
      <c r="B308" s="42"/>
      <c r="C308" s="42"/>
      <c r="D308" s="42"/>
      <c r="E308" s="42"/>
      <c r="F308" s="42"/>
      <c r="G308" s="42"/>
      <c r="H308" s="42"/>
      <c r="I308" s="42"/>
      <c r="J308" s="42"/>
      <c r="K308" s="42"/>
      <c r="L308" s="42"/>
      <c r="M308" s="42"/>
      <c r="N308" s="42"/>
      <c r="O308" s="42"/>
      <c r="P308" s="42"/>
      <c r="Q308" s="42"/>
      <c r="R308" s="42"/>
      <c r="S308" s="42"/>
      <c r="T308" s="42"/>
      <c r="U308" s="42"/>
      <c r="V308" s="42"/>
      <c r="W308" s="42"/>
      <c r="X308" s="42"/>
      <c r="Y308" s="42"/>
      <c r="Z308" s="42"/>
      <c r="AA308" s="42"/>
      <c r="AB308" s="42"/>
      <c r="AC308" s="42"/>
      <c r="AD308" s="42"/>
      <c r="AE308" s="42"/>
      <c r="AF308" s="42"/>
      <c r="AG308" s="42"/>
      <c r="AH308" s="42"/>
      <c r="AI308" s="42"/>
      <c r="AJ308" s="42"/>
      <c r="AK308" s="42"/>
      <c r="AL308" s="42"/>
      <c r="AM308" s="42"/>
    </row>
    <row r="309" spans="2:39" ht="15" customHeight="1" x14ac:dyDescent="0.25">
      <c r="B309" s="42"/>
      <c r="C309" s="42"/>
      <c r="D309" s="42"/>
      <c r="E309" s="42"/>
      <c r="F309" s="42"/>
      <c r="G309" s="42"/>
      <c r="H309" s="42"/>
      <c r="I309" s="42"/>
      <c r="J309" s="42"/>
      <c r="K309" s="42"/>
      <c r="L309" s="42"/>
      <c r="M309" s="42"/>
      <c r="N309" s="42"/>
      <c r="O309" s="42"/>
      <c r="P309" s="42"/>
      <c r="Q309" s="42"/>
      <c r="R309" s="42"/>
      <c r="S309" s="42"/>
      <c r="T309" s="42"/>
      <c r="U309" s="42"/>
      <c r="V309" s="42"/>
      <c r="W309" s="42"/>
      <c r="X309" s="42"/>
      <c r="Y309" s="42"/>
      <c r="Z309" s="42"/>
      <c r="AA309" s="42"/>
      <c r="AB309" s="42"/>
      <c r="AC309" s="42"/>
      <c r="AD309" s="42"/>
      <c r="AE309" s="42"/>
      <c r="AF309" s="42"/>
      <c r="AG309" s="42"/>
      <c r="AH309" s="42"/>
      <c r="AI309" s="42"/>
      <c r="AJ309" s="42"/>
      <c r="AK309" s="42"/>
      <c r="AL309" s="42"/>
      <c r="AM309" s="42"/>
    </row>
    <row r="310" spans="2:39" ht="15" customHeight="1" x14ac:dyDescent="0.25">
      <c r="B310" s="42"/>
      <c r="C310" s="42"/>
      <c r="D310" s="42"/>
      <c r="E310" s="42"/>
      <c r="F310" s="42"/>
      <c r="G310" s="42"/>
      <c r="H310" s="42"/>
      <c r="I310" s="42"/>
      <c r="J310" s="42"/>
      <c r="K310" s="42"/>
      <c r="L310" s="42"/>
      <c r="M310" s="42"/>
      <c r="N310" s="42"/>
      <c r="O310" s="42"/>
      <c r="P310" s="42"/>
      <c r="Q310" s="42"/>
      <c r="R310" s="42"/>
      <c r="S310" s="42"/>
      <c r="T310" s="42"/>
      <c r="U310" s="42"/>
      <c r="V310" s="42"/>
      <c r="W310" s="42"/>
      <c r="X310" s="42"/>
      <c r="Y310" s="42"/>
      <c r="Z310" s="42"/>
      <c r="AA310" s="42"/>
      <c r="AB310" s="42"/>
      <c r="AC310" s="42"/>
      <c r="AD310" s="42"/>
      <c r="AE310" s="42"/>
      <c r="AF310" s="42"/>
      <c r="AG310" s="42"/>
      <c r="AH310" s="42"/>
      <c r="AI310" s="42"/>
      <c r="AJ310" s="42"/>
      <c r="AK310" s="42"/>
      <c r="AL310" s="42"/>
      <c r="AM310" s="42"/>
    </row>
    <row r="311" spans="2:39" ht="15" customHeight="1" x14ac:dyDescent="0.25">
      <c r="B311" s="42"/>
      <c r="C311" s="42"/>
      <c r="D311" s="42"/>
      <c r="E311" s="42"/>
      <c r="F311" s="42"/>
      <c r="G311" s="42"/>
      <c r="H311" s="42"/>
      <c r="I311" s="42"/>
      <c r="J311" s="42"/>
      <c r="K311" s="42"/>
      <c r="L311" s="42"/>
      <c r="M311" s="42"/>
      <c r="N311" s="42"/>
      <c r="O311" s="42"/>
      <c r="P311" s="42"/>
      <c r="Q311" s="42"/>
      <c r="R311" s="42"/>
      <c r="S311" s="42"/>
      <c r="T311" s="42"/>
      <c r="U311" s="42"/>
      <c r="V311" s="42"/>
      <c r="W311" s="42"/>
      <c r="X311" s="42"/>
      <c r="Y311" s="42"/>
      <c r="Z311" s="42"/>
      <c r="AA311" s="42"/>
      <c r="AB311" s="42"/>
      <c r="AC311" s="42"/>
      <c r="AD311" s="42"/>
      <c r="AE311" s="42"/>
      <c r="AF311" s="42"/>
      <c r="AG311" s="42"/>
      <c r="AH311" s="42"/>
      <c r="AI311" s="42"/>
      <c r="AJ311" s="42"/>
      <c r="AK311" s="42"/>
      <c r="AL311" s="42"/>
      <c r="AM311" s="42"/>
    </row>
    <row r="312" spans="2:39" ht="15" customHeight="1" x14ac:dyDescent="0.25">
      <c r="B312" s="42"/>
      <c r="C312" s="42"/>
      <c r="D312" s="42"/>
      <c r="E312" s="42"/>
      <c r="F312" s="42"/>
      <c r="G312" s="42"/>
      <c r="H312" s="42"/>
      <c r="I312" s="42"/>
      <c r="J312" s="42"/>
      <c r="K312" s="42"/>
      <c r="L312" s="42"/>
      <c r="M312" s="42"/>
      <c r="N312" s="42"/>
      <c r="O312" s="42"/>
      <c r="P312" s="42"/>
      <c r="Q312" s="42"/>
      <c r="R312" s="42"/>
      <c r="S312" s="42"/>
      <c r="T312" s="42"/>
      <c r="U312" s="42"/>
      <c r="V312" s="42"/>
      <c r="W312" s="42"/>
      <c r="X312" s="42"/>
      <c r="Y312" s="42"/>
      <c r="Z312" s="42"/>
      <c r="AA312" s="42"/>
      <c r="AB312" s="42"/>
      <c r="AC312" s="42"/>
      <c r="AD312" s="42"/>
      <c r="AE312" s="42"/>
      <c r="AF312" s="42"/>
      <c r="AG312" s="42"/>
      <c r="AH312" s="42"/>
      <c r="AI312" s="42"/>
      <c r="AJ312" s="42"/>
      <c r="AK312" s="42"/>
      <c r="AL312" s="42"/>
      <c r="AM312" s="42"/>
    </row>
    <row r="313" spans="2:39" ht="15" customHeight="1" x14ac:dyDescent="0.25">
      <c r="B313" s="42"/>
      <c r="C313" s="42"/>
      <c r="D313" s="42"/>
      <c r="E313" s="42"/>
      <c r="F313" s="42"/>
      <c r="G313" s="42"/>
      <c r="H313" s="42"/>
      <c r="I313" s="42"/>
      <c r="J313" s="42"/>
      <c r="K313" s="42"/>
      <c r="L313" s="42"/>
      <c r="M313" s="42"/>
      <c r="N313" s="42"/>
      <c r="O313" s="42"/>
      <c r="P313" s="42"/>
      <c r="Q313" s="42"/>
      <c r="R313" s="42"/>
      <c r="S313" s="42"/>
      <c r="T313" s="42"/>
      <c r="U313" s="42"/>
      <c r="V313" s="42"/>
      <c r="W313" s="42"/>
      <c r="X313" s="42"/>
      <c r="Y313" s="42"/>
      <c r="Z313" s="42"/>
      <c r="AA313" s="42"/>
      <c r="AB313" s="42"/>
      <c r="AC313" s="42"/>
      <c r="AD313" s="42"/>
      <c r="AE313" s="42"/>
      <c r="AF313" s="42"/>
      <c r="AG313" s="42"/>
      <c r="AH313" s="42"/>
      <c r="AI313" s="42"/>
      <c r="AJ313" s="42"/>
      <c r="AK313" s="42"/>
      <c r="AL313" s="42"/>
      <c r="AM313" s="42"/>
    </row>
    <row r="314" spans="2:39" ht="15" customHeight="1" x14ac:dyDescent="0.25">
      <c r="B314" s="42"/>
      <c r="C314" s="42"/>
      <c r="D314" s="42"/>
      <c r="E314" s="42"/>
      <c r="F314" s="42"/>
      <c r="G314" s="42"/>
      <c r="H314" s="42"/>
      <c r="I314" s="42"/>
      <c r="J314" s="42"/>
      <c r="K314" s="42"/>
      <c r="L314" s="42"/>
      <c r="M314" s="42"/>
      <c r="N314" s="42"/>
      <c r="O314" s="42"/>
      <c r="P314" s="42"/>
      <c r="Q314" s="42"/>
      <c r="R314" s="42"/>
      <c r="S314" s="42"/>
      <c r="T314" s="42"/>
      <c r="U314" s="42"/>
      <c r="V314" s="42"/>
      <c r="W314" s="42"/>
      <c r="X314" s="42"/>
      <c r="Y314" s="42"/>
      <c r="Z314" s="42"/>
      <c r="AA314" s="42"/>
      <c r="AB314" s="42"/>
      <c r="AC314" s="42"/>
      <c r="AD314" s="42"/>
      <c r="AE314" s="42"/>
      <c r="AF314" s="42"/>
      <c r="AG314" s="42"/>
      <c r="AH314" s="42"/>
      <c r="AI314" s="42"/>
      <c r="AJ314" s="42"/>
      <c r="AK314" s="42"/>
      <c r="AL314" s="42"/>
      <c r="AM314" s="42"/>
    </row>
    <row r="315" spans="2:39" ht="15" customHeight="1" x14ac:dyDescent="0.25">
      <c r="B315" s="42"/>
      <c r="C315" s="42"/>
      <c r="D315" s="42"/>
      <c r="E315" s="42"/>
      <c r="F315" s="42"/>
      <c r="G315" s="42"/>
      <c r="H315" s="42"/>
      <c r="I315" s="42"/>
      <c r="J315" s="42"/>
      <c r="K315" s="42"/>
      <c r="L315" s="42"/>
      <c r="M315" s="42"/>
      <c r="N315" s="42"/>
      <c r="O315" s="42"/>
      <c r="P315" s="42"/>
      <c r="Q315" s="42"/>
      <c r="R315" s="42"/>
      <c r="S315" s="42"/>
      <c r="T315" s="42"/>
      <c r="U315" s="42"/>
      <c r="V315" s="42"/>
      <c r="W315" s="42"/>
      <c r="X315" s="42"/>
      <c r="Y315" s="42"/>
      <c r="Z315" s="42"/>
      <c r="AA315" s="42"/>
      <c r="AB315" s="42"/>
      <c r="AC315" s="42"/>
      <c r="AD315" s="42"/>
      <c r="AE315" s="42"/>
      <c r="AF315" s="42"/>
      <c r="AG315" s="42"/>
      <c r="AH315" s="42"/>
      <c r="AI315" s="42"/>
      <c r="AJ315" s="42"/>
      <c r="AK315" s="42"/>
      <c r="AL315" s="42"/>
      <c r="AM315" s="42"/>
    </row>
    <row r="316" spans="2:39" ht="15" customHeight="1" x14ac:dyDescent="0.25">
      <c r="B316" s="42"/>
      <c r="C316" s="42"/>
      <c r="D316" s="42"/>
      <c r="E316" s="42"/>
      <c r="F316" s="42"/>
      <c r="G316" s="42"/>
      <c r="H316" s="42"/>
      <c r="I316" s="42"/>
      <c r="J316" s="42"/>
      <c r="K316" s="42"/>
      <c r="L316" s="42"/>
      <c r="M316" s="42"/>
      <c r="N316" s="42"/>
      <c r="O316" s="42"/>
      <c r="P316" s="42"/>
      <c r="Q316" s="42"/>
      <c r="R316" s="42"/>
      <c r="S316" s="42"/>
      <c r="T316" s="42"/>
      <c r="U316" s="42"/>
      <c r="V316" s="42"/>
      <c r="W316" s="42"/>
      <c r="X316" s="42"/>
      <c r="Y316" s="42"/>
      <c r="Z316" s="42"/>
      <c r="AA316" s="42"/>
      <c r="AB316" s="42"/>
      <c r="AC316" s="42"/>
      <c r="AD316" s="42"/>
      <c r="AE316" s="42"/>
      <c r="AF316" s="42"/>
      <c r="AG316" s="42"/>
      <c r="AH316" s="42"/>
      <c r="AI316" s="42"/>
      <c r="AJ316" s="42"/>
      <c r="AK316" s="42"/>
      <c r="AL316" s="42"/>
      <c r="AM316" s="42"/>
    </row>
    <row r="317" spans="2:39" ht="15" customHeight="1" x14ac:dyDescent="0.25">
      <c r="B317" s="42"/>
      <c r="C317" s="42"/>
      <c r="D317" s="42"/>
      <c r="E317" s="42"/>
      <c r="F317" s="42"/>
      <c r="G317" s="42"/>
      <c r="H317" s="42"/>
      <c r="I317" s="42"/>
      <c r="J317" s="42"/>
      <c r="K317" s="42"/>
      <c r="L317" s="42"/>
      <c r="M317" s="42"/>
      <c r="N317" s="42"/>
      <c r="O317" s="42"/>
      <c r="P317" s="42"/>
      <c r="Q317" s="42"/>
      <c r="R317" s="42"/>
      <c r="S317" s="42"/>
      <c r="T317" s="42"/>
      <c r="U317" s="42"/>
      <c r="V317" s="42"/>
      <c r="W317" s="42"/>
      <c r="X317" s="42"/>
      <c r="Y317" s="42"/>
      <c r="Z317" s="42"/>
      <c r="AA317" s="42"/>
      <c r="AB317" s="42"/>
      <c r="AC317" s="42"/>
      <c r="AD317" s="42"/>
      <c r="AE317" s="42"/>
      <c r="AF317" s="42"/>
      <c r="AG317" s="42"/>
      <c r="AH317" s="42"/>
      <c r="AI317" s="42"/>
      <c r="AJ317" s="42"/>
      <c r="AK317" s="42"/>
      <c r="AL317" s="42"/>
      <c r="AM317" s="42"/>
    </row>
    <row r="318" spans="2:39" ht="15" customHeight="1" x14ac:dyDescent="0.25">
      <c r="B318" s="42"/>
      <c r="C318" s="42"/>
      <c r="D318" s="42"/>
      <c r="E318" s="42"/>
      <c r="F318" s="42"/>
      <c r="G318" s="42"/>
      <c r="H318" s="42"/>
      <c r="I318" s="42"/>
      <c r="J318" s="42"/>
      <c r="K318" s="42"/>
      <c r="L318" s="42"/>
      <c r="M318" s="42"/>
      <c r="N318" s="42"/>
      <c r="O318" s="42"/>
      <c r="P318" s="42"/>
      <c r="Q318" s="42"/>
      <c r="R318" s="42"/>
      <c r="S318" s="42"/>
      <c r="T318" s="42"/>
      <c r="U318" s="42"/>
      <c r="V318" s="42"/>
      <c r="W318" s="42"/>
      <c r="X318" s="42"/>
      <c r="Y318" s="42"/>
      <c r="Z318" s="42"/>
      <c r="AA318" s="42"/>
      <c r="AB318" s="42"/>
      <c r="AC318" s="42"/>
      <c r="AD318" s="42"/>
      <c r="AE318" s="42"/>
      <c r="AF318" s="42"/>
      <c r="AG318" s="42"/>
      <c r="AH318" s="42"/>
      <c r="AI318" s="42"/>
      <c r="AJ318" s="42"/>
      <c r="AK318" s="42"/>
      <c r="AL318" s="42"/>
      <c r="AM318" s="42"/>
    </row>
    <row r="319" spans="2:39" ht="15" customHeight="1" x14ac:dyDescent="0.25">
      <c r="B319" s="42"/>
      <c r="C319" s="42"/>
      <c r="D319" s="42"/>
      <c r="E319" s="42"/>
      <c r="F319" s="42"/>
      <c r="G319" s="42"/>
      <c r="H319" s="42"/>
      <c r="I319" s="42"/>
      <c r="J319" s="42"/>
      <c r="K319" s="42"/>
      <c r="L319" s="42"/>
      <c r="M319" s="42"/>
      <c r="N319" s="42"/>
      <c r="O319" s="42"/>
      <c r="P319" s="42"/>
      <c r="Q319" s="42"/>
      <c r="R319" s="42"/>
      <c r="S319" s="42"/>
      <c r="T319" s="42"/>
      <c r="U319" s="42"/>
      <c r="V319" s="42"/>
      <c r="W319" s="42"/>
      <c r="X319" s="42"/>
      <c r="Y319" s="42"/>
      <c r="Z319" s="42"/>
      <c r="AA319" s="42"/>
      <c r="AB319" s="42"/>
      <c r="AC319" s="42"/>
      <c r="AD319" s="42"/>
      <c r="AE319" s="42"/>
      <c r="AF319" s="42"/>
      <c r="AG319" s="42"/>
      <c r="AH319" s="42"/>
      <c r="AI319" s="42"/>
      <c r="AJ319" s="42"/>
      <c r="AK319" s="42"/>
      <c r="AL319" s="42"/>
      <c r="AM319" s="42"/>
    </row>
    <row r="320" spans="2:39" ht="15" customHeight="1" x14ac:dyDescent="0.25">
      <c r="B320" s="42"/>
      <c r="C320" s="42"/>
      <c r="D320" s="42"/>
      <c r="E320" s="42"/>
      <c r="F320" s="42"/>
      <c r="G320" s="42"/>
      <c r="H320" s="42"/>
      <c r="I320" s="42"/>
      <c r="J320" s="42"/>
      <c r="K320" s="42"/>
      <c r="L320" s="42"/>
      <c r="M320" s="42"/>
      <c r="N320" s="42"/>
      <c r="O320" s="42"/>
      <c r="P320" s="42"/>
      <c r="Q320" s="42"/>
      <c r="R320" s="42"/>
      <c r="S320" s="42"/>
      <c r="T320" s="42"/>
      <c r="U320" s="42"/>
      <c r="V320" s="42"/>
      <c r="W320" s="42"/>
      <c r="X320" s="42"/>
      <c r="Y320" s="42"/>
      <c r="Z320" s="42"/>
      <c r="AA320" s="42"/>
      <c r="AB320" s="42"/>
      <c r="AC320" s="42"/>
      <c r="AD320" s="42"/>
      <c r="AE320" s="42"/>
      <c r="AF320" s="42"/>
      <c r="AG320" s="42"/>
      <c r="AH320" s="42"/>
      <c r="AI320" s="42"/>
      <c r="AJ320" s="42"/>
      <c r="AK320" s="42"/>
      <c r="AL320" s="42"/>
      <c r="AM320" s="42"/>
    </row>
    <row r="321" spans="2:39" ht="15" customHeight="1" x14ac:dyDescent="0.25">
      <c r="B321" s="42"/>
      <c r="C321" s="42"/>
      <c r="D321" s="42"/>
      <c r="E321" s="42"/>
      <c r="F321" s="42"/>
      <c r="G321" s="42"/>
      <c r="H321" s="42"/>
      <c r="I321" s="42"/>
      <c r="J321" s="42"/>
      <c r="K321" s="42"/>
      <c r="L321" s="42"/>
      <c r="M321" s="42"/>
      <c r="N321" s="42"/>
      <c r="O321" s="42"/>
      <c r="P321" s="42"/>
      <c r="Q321" s="42"/>
      <c r="R321" s="42"/>
      <c r="S321" s="42"/>
      <c r="T321" s="42"/>
      <c r="U321" s="42"/>
      <c r="V321" s="42"/>
      <c r="W321" s="42"/>
      <c r="X321" s="42"/>
      <c r="Y321" s="42"/>
      <c r="Z321" s="42"/>
      <c r="AA321" s="42"/>
      <c r="AB321" s="42"/>
      <c r="AC321" s="42"/>
      <c r="AD321" s="42"/>
      <c r="AE321" s="42"/>
      <c r="AF321" s="42"/>
      <c r="AG321" s="42"/>
      <c r="AH321" s="42"/>
      <c r="AI321" s="42"/>
      <c r="AJ321" s="42"/>
      <c r="AK321" s="42"/>
      <c r="AL321" s="42"/>
      <c r="AM321" s="42"/>
    </row>
    <row r="322" spans="2:39" ht="15" customHeight="1" x14ac:dyDescent="0.25">
      <c r="B322" s="42"/>
      <c r="C322" s="42"/>
      <c r="D322" s="42"/>
      <c r="E322" s="42"/>
      <c r="F322" s="42"/>
      <c r="G322" s="42"/>
      <c r="H322" s="42"/>
      <c r="I322" s="42"/>
      <c r="J322" s="42"/>
      <c r="K322" s="42"/>
      <c r="L322" s="42"/>
      <c r="M322" s="42"/>
      <c r="N322" s="42"/>
      <c r="O322" s="42"/>
      <c r="P322" s="42"/>
      <c r="Q322" s="42"/>
      <c r="R322" s="42"/>
      <c r="S322" s="42"/>
      <c r="T322" s="42"/>
      <c r="U322" s="42"/>
      <c r="V322" s="42"/>
      <c r="W322" s="42"/>
      <c r="X322" s="42"/>
      <c r="Y322" s="42"/>
      <c r="Z322" s="42"/>
      <c r="AA322" s="42"/>
      <c r="AB322" s="42"/>
      <c r="AC322" s="42"/>
      <c r="AD322" s="42"/>
      <c r="AE322" s="42"/>
      <c r="AF322" s="42"/>
      <c r="AG322" s="42"/>
      <c r="AH322" s="42"/>
      <c r="AI322" s="42"/>
      <c r="AJ322" s="42"/>
      <c r="AK322" s="42"/>
      <c r="AL322" s="42"/>
      <c r="AM322" s="42"/>
    </row>
    <row r="323" spans="2:39" ht="15" customHeight="1" x14ac:dyDescent="0.25">
      <c r="B323" s="42"/>
      <c r="C323" s="42"/>
      <c r="D323" s="42"/>
      <c r="E323" s="42"/>
      <c r="F323" s="42"/>
      <c r="G323" s="42"/>
      <c r="H323" s="42"/>
      <c r="I323" s="42"/>
      <c r="J323" s="42"/>
      <c r="K323" s="42"/>
      <c r="L323" s="42"/>
      <c r="M323" s="42"/>
      <c r="N323" s="42"/>
      <c r="O323" s="42"/>
      <c r="P323" s="42"/>
      <c r="Q323" s="42"/>
      <c r="R323" s="42"/>
      <c r="S323" s="42"/>
      <c r="T323" s="42"/>
      <c r="U323" s="42"/>
      <c r="V323" s="42"/>
      <c r="W323" s="42"/>
      <c r="X323" s="42"/>
      <c r="Y323" s="42"/>
      <c r="Z323" s="42"/>
      <c r="AA323" s="42"/>
      <c r="AB323" s="42"/>
      <c r="AC323" s="42"/>
      <c r="AD323" s="42"/>
      <c r="AE323" s="42"/>
      <c r="AF323" s="42"/>
      <c r="AG323" s="42"/>
      <c r="AH323" s="42"/>
      <c r="AI323" s="42"/>
      <c r="AJ323" s="42"/>
      <c r="AK323" s="42"/>
      <c r="AL323" s="42"/>
      <c r="AM323" s="42"/>
    </row>
    <row r="324" spans="2:39" ht="15" customHeight="1" x14ac:dyDescent="0.25">
      <c r="B324" s="42"/>
      <c r="C324" s="42"/>
      <c r="D324" s="42"/>
      <c r="E324" s="42"/>
      <c r="F324" s="42"/>
      <c r="G324" s="42"/>
      <c r="H324" s="42"/>
      <c r="I324" s="42"/>
      <c r="J324" s="42"/>
      <c r="K324" s="42"/>
      <c r="L324" s="42"/>
      <c r="M324" s="42"/>
      <c r="N324" s="42"/>
      <c r="O324" s="42"/>
      <c r="P324" s="42"/>
      <c r="Q324" s="42"/>
      <c r="R324" s="42"/>
      <c r="S324" s="42"/>
      <c r="T324" s="42"/>
      <c r="U324" s="42"/>
      <c r="V324" s="42"/>
      <c r="W324" s="42"/>
      <c r="X324" s="42"/>
      <c r="Y324" s="42"/>
      <c r="Z324" s="42"/>
      <c r="AA324" s="42"/>
      <c r="AB324" s="42"/>
      <c r="AC324" s="42"/>
      <c r="AD324" s="42"/>
      <c r="AE324" s="42"/>
      <c r="AF324" s="42"/>
      <c r="AG324" s="42"/>
      <c r="AH324" s="42"/>
      <c r="AI324" s="42"/>
      <c r="AJ324" s="42"/>
      <c r="AK324" s="42"/>
      <c r="AL324" s="42"/>
      <c r="AM324" s="42"/>
    </row>
    <row r="325" spans="2:39" ht="15" customHeight="1" x14ac:dyDescent="0.25">
      <c r="B325" s="42"/>
      <c r="C325" s="42"/>
      <c r="D325" s="42"/>
      <c r="E325" s="42"/>
      <c r="F325" s="42"/>
      <c r="G325" s="42"/>
      <c r="H325" s="42"/>
      <c r="I325" s="42"/>
      <c r="J325" s="42"/>
      <c r="K325" s="42"/>
      <c r="L325" s="42"/>
      <c r="M325" s="42"/>
      <c r="N325" s="42"/>
      <c r="O325" s="42"/>
      <c r="P325" s="42"/>
      <c r="Q325" s="42"/>
      <c r="R325" s="42"/>
      <c r="S325" s="42"/>
      <c r="T325" s="42"/>
      <c r="U325" s="42"/>
      <c r="V325" s="42"/>
      <c r="W325" s="42"/>
      <c r="X325" s="42"/>
      <c r="Y325" s="42"/>
      <c r="Z325" s="42"/>
      <c r="AA325" s="42"/>
      <c r="AB325" s="42"/>
      <c r="AC325" s="42"/>
      <c r="AD325" s="42"/>
      <c r="AE325" s="42"/>
      <c r="AF325" s="42"/>
      <c r="AG325" s="42"/>
      <c r="AH325" s="42"/>
      <c r="AI325" s="42"/>
      <c r="AJ325" s="42"/>
      <c r="AK325" s="42"/>
      <c r="AL325" s="42"/>
      <c r="AM325" s="42"/>
    </row>
    <row r="326" spans="2:39" ht="15" customHeight="1" x14ac:dyDescent="0.25">
      <c r="B326" s="42"/>
      <c r="C326" s="42"/>
      <c r="D326" s="42"/>
      <c r="E326" s="42"/>
      <c r="F326" s="42"/>
      <c r="G326" s="42"/>
      <c r="H326" s="42"/>
      <c r="I326" s="42"/>
      <c r="J326" s="42"/>
      <c r="K326" s="42"/>
      <c r="L326" s="42"/>
      <c r="M326" s="42"/>
      <c r="N326" s="42"/>
      <c r="O326" s="42"/>
      <c r="P326" s="42"/>
      <c r="Q326" s="42"/>
      <c r="R326" s="42"/>
      <c r="S326" s="42"/>
      <c r="T326" s="42"/>
      <c r="U326" s="42"/>
      <c r="V326" s="42"/>
      <c r="W326" s="42"/>
      <c r="X326" s="42"/>
      <c r="Y326" s="42"/>
      <c r="Z326" s="42"/>
      <c r="AA326" s="42"/>
      <c r="AB326" s="42"/>
      <c r="AC326" s="42"/>
      <c r="AD326" s="42"/>
      <c r="AE326" s="42"/>
      <c r="AF326" s="42"/>
      <c r="AG326" s="42"/>
      <c r="AH326" s="42"/>
      <c r="AI326" s="42"/>
      <c r="AJ326" s="42"/>
      <c r="AK326" s="42"/>
      <c r="AL326" s="42"/>
      <c r="AM326" s="42"/>
    </row>
    <row r="327" spans="2:39" ht="15" customHeight="1" x14ac:dyDescent="0.25">
      <c r="B327" s="42"/>
      <c r="C327" s="42"/>
      <c r="D327" s="42"/>
      <c r="E327" s="42"/>
      <c r="F327" s="42"/>
      <c r="G327" s="42"/>
      <c r="H327" s="42"/>
      <c r="I327" s="42"/>
      <c r="J327" s="42"/>
      <c r="K327" s="42"/>
      <c r="L327" s="42"/>
      <c r="M327" s="42"/>
      <c r="N327" s="42"/>
      <c r="O327" s="42"/>
      <c r="P327" s="42"/>
      <c r="Q327" s="42"/>
      <c r="R327" s="42"/>
      <c r="S327" s="42"/>
      <c r="T327" s="42"/>
      <c r="U327" s="42"/>
      <c r="V327" s="42"/>
      <c r="W327" s="42"/>
      <c r="X327" s="42"/>
      <c r="Y327" s="42"/>
      <c r="Z327" s="42"/>
      <c r="AA327" s="42"/>
      <c r="AB327" s="42"/>
      <c r="AC327" s="42"/>
      <c r="AD327" s="42"/>
      <c r="AE327" s="42"/>
      <c r="AF327" s="42"/>
      <c r="AG327" s="42"/>
      <c r="AH327" s="42"/>
      <c r="AI327" s="42"/>
      <c r="AJ327" s="42"/>
      <c r="AK327" s="42"/>
      <c r="AL327" s="42"/>
      <c r="AM327" s="42"/>
    </row>
    <row r="328" spans="2:39" ht="15" customHeight="1" x14ac:dyDescent="0.25">
      <c r="B328" s="42"/>
      <c r="C328" s="42"/>
      <c r="D328" s="42"/>
      <c r="E328" s="42"/>
      <c r="F328" s="42"/>
      <c r="G328" s="42"/>
      <c r="H328" s="42"/>
      <c r="I328" s="42"/>
      <c r="J328" s="42"/>
      <c r="K328" s="42"/>
      <c r="L328" s="42"/>
      <c r="M328" s="42"/>
      <c r="N328" s="42"/>
      <c r="O328" s="42"/>
      <c r="P328" s="42"/>
      <c r="Q328" s="42"/>
      <c r="R328" s="42"/>
      <c r="S328" s="42"/>
      <c r="T328" s="42"/>
      <c r="U328" s="42"/>
      <c r="V328" s="42"/>
      <c r="W328" s="42"/>
      <c r="X328" s="42"/>
      <c r="Y328" s="42"/>
      <c r="Z328" s="42"/>
      <c r="AA328" s="42"/>
      <c r="AB328" s="42"/>
      <c r="AC328" s="42"/>
      <c r="AD328" s="42"/>
      <c r="AE328" s="42"/>
      <c r="AF328" s="42"/>
      <c r="AG328" s="42"/>
      <c r="AH328" s="42"/>
      <c r="AI328" s="42"/>
      <c r="AJ328" s="42"/>
      <c r="AK328" s="42"/>
      <c r="AL328" s="42"/>
      <c r="AM328" s="42"/>
    </row>
    <row r="329" spans="2:39" ht="15" customHeight="1" x14ac:dyDescent="0.25">
      <c r="B329" s="42"/>
      <c r="C329" s="42"/>
      <c r="D329" s="42"/>
      <c r="E329" s="42"/>
      <c r="F329" s="42"/>
      <c r="G329" s="42"/>
      <c r="H329" s="42"/>
      <c r="I329" s="42"/>
      <c r="J329" s="42"/>
      <c r="K329" s="42"/>
      <c r="L329" s="42"/>
      <c r="M329" s="42"/>
      <c r="N329" s="42"/>
      <c r="O329" s="42"/>
      <c r="P329" s="42"/>
      <c r="Q329" s="42"/>
      <c r="R329" s="42"/>
      <c r="S329" s="42"/>
      <c r="T329" s="42"/>
      <c r="U329" s="42"/>
      <c r="V329" s="42"/>
      <c r="W329" s="42"/>
      <c r="X329" s="42"/>
      <c r="Y329" s="42"/>
      <c r="Z329" s="42"/>
      <c r="AA329" s="42"/>
      <c r="AB329" s="42"/>
      <c r="AC329" s="42"/>
      <c r="AD329" s="42"/>
      <c r="AE329" s="42"/>
      <c r="AF329" s="42"/>
      <c r="AG329" s="42"/>
      <c r="AH329" s="42"/>
      <c r="AI329" s="42"/>
      <c r="AJ329" s="42"/>
      <c r="AK329" s="42"/>
      <c r="AL329" s="42"/>
      <c r="AM329" s="42"/>
    </row>
    <row r="330" spans="2:39" ht="15" customHeight="1" x14ac:dyDescent="0.25">
      <c r="B330" s="42"/>
      <c r="C330" s="42"/>
      <c r="D330" s="42"/>
      <c r="E330" s="42"/>
      <c r="F330" s="42"/>
      <c r="G330" s="42"/>
      <c r="H330" s="42"/>
      <c r="I330" s="42"/>
      <c r="J330" s="42"/>
      <c r="K330" s="42"/>
      <c r="L330" s="42"/>
      <c r="M330" s="42"/>
      <c r="N330" s="42"/>
      <c r="O330" s="42"/>
      <c r="P330" s="42"/>
      <c r="Q330" s="42"/>
      <c r="R330" s="42"/>
      <c r="S330" s="42"/>
      <c r="T330" s="42"/>
      <c r="U330" s="42"/>
      <c r="V330" s="42"/>
      <c r="W330" s="42"/>
      <c r="X330" s="42"/>
      <c r="Y330" s="42"/>
      <c r="Z330" s="42"/>
      <c r="AA330" s="42"/>
      <c r="AB330" s="42"/>
      <c r="AC330" s="42"/>
      <c r="AD330" s="42"/>
      <c r="AE330" s="42"/>
      <c r="AF330" s="42"/>
      <c r="AG330" s="42"/>
      <c r="AH330" s="42"/>
      <c r="AI330" s="42"/>
      <c r="AJ330" s="42"/>
      <c r="AK330" s="42"/>
      <c r="AL330" s="42"/>
      <c r="AM330" s="42"/>
    </row>
    <row r="331" spans="2:39" ht="15" customHeight="1" x14ac:dyDescent="0.25">
      <c r="B331" s="42"/>
      <c r="C331" s="42"/>
      <c r="D331" s="42"/>
      <c r="E331" s="42"/>
      <c r="F331" s="42"/>
      <c r="G331" s="42"/>
      <c r="H331" s="42"/>
      <c r="I331" s="42"/>
      <c r="J331" s="42"/>
      <c r="K331" s="42"/>
      <c r="L331" s="42"/>
      <c r="M331" s="42"/>
      <c r="N331" s="42"/>
      <c r="O331" s="42"/>
      <c r="P331" s="42"/>
      <c r="Q331" s="42"/>
      <c r="R331" s="42"/>
      <c r="S331" s="42"/>
      <c r="T331" s="42"/>
      <c r="U331" s="42"/>
      <c r="V331" s="42"/>
      <c r="W331" s="42"/>
      <c r="X331" s="42"/>
      <c r="Y331" s="42"/>
      <c r="Z331" s="42"/>
      <c r="AA331" s="42"/>
      <c r="AB331" s="42"/>
      <c r="AC331" s="42"/>
      <c r="AD331" s="42"/>
      <c r="AE331" s="42"/>
      <c r="AF331" s="42"/>
      <c r="AG331" s="42"/>
      <c r="AH331" s="42"/>
      <c r="AI331" s="42"/>
      <c r="AJ331" s="42"/>
      <c r="AK331" s="42"/>
      <c r="AL331" s="42"/>
      <c r="AM331" s="42"/>
    </row>
    <row r="332" spans="2:39" ht="15" customHeight="1" x14ac:dyDescent="0.25">
      <c r="B332" s="42"/>
      <c r="C332" s="42"/>
      <c r="D332" s="42"/>
      <c r="E332" s="42"/>
      <c r="F332" s="42"/>
      <c r="G332" s="42"/>
      <c r="H332" s="42"/>
      <c r="I332" s="42"/>
      <c r="J332" s="42"/>
      <c r="K332" s="42"/>
      <c r="L332" s="42"/>
      <c r="M332" s="42"/>
      <c r="N332" s="42"/>
      <c r="O332" s="42"/>
      <c r="P332" s="42"/>
      <c r="Q332" s="42"/>
      <c r="R332" s="42"/>
      <c r="S332" s="42"/>
      <c r="T332" s="42"/>
      <c r="U332" s="42"/>
      <c r="V332" s="42"/>
      <c r="W332" s="42"/>
      <c r="X332" s="42"/>
      <c r="Y332" s="42"/>
      <c r="Z332" s="42"/>
      <c r="AA332" s="42"/>
      <c r="AB332" s="42"/>
      <c r="AC332" s="42"/>
      <c r="AD332" s="42"/>
      <c r="AE332" s="42"/>
      <c r="AF332" s="42"/>
      <c r="AG332" s="42"/>
      <c r="AH332" s="42"/>
      <c r="AI332" s="42"/>
      <c r="AJ332" s="42"/>
      <c r="AK332" s="42"/>
      <c r="AL332" s="42"/>
      <c r="AM332" s="42"/>
    </row>
    <row r="333" spans="2:39" ht="15" customHeight="1" x14ac:dyDescent="0.25">
      <c r="B333" s="42"/>
      <c r="C333" s="42"/>
      <c r="D333" s="42"/>
      <c r="E333" s="42"/>
      <c r="F333" s="42"/>
      <c r="G333" s="42"/>
      <c r="H333" s="42"/>
      <c r="I333" s="42"/>
      <c r="J333" s="42"/>
      <c r="K333" s="42"/>
      <c r="L333" s="42"/>
      <c r="M333" s="42"/>
      <c r="N333" s="42"/>
      <c r="O333" s="42"/>
      <c r="P333" s="42"/>
      <c r="Q333" s="42"/>
      <c r="R333" s="42"/>
      <c r="S333" s="42"/>
      <c r="T333" s="42"/>
      <c r="U333" s="42"/>
      <c r="V333" s="42"/>
      <c r="W333" s="42"/>
      <c r="X333" s="42"/>
      <c r="Y333" s="42"/>
      <c r="Z333" s="42"/>
      <c r="AA333" s="42"/>
      <c r="AB333" s="42"/>
      <c r="AC333" s="42"/>
      <c r="AD333" s="42"/>
      <c r="AE333" s="42"/>
      <c r="AF333" s="42"/>
      <c r="AG333" s="42"/>
      <c r="AH333" s="42"/>
      <c r="AI333" s="42"/>
      <c r="AJ333" s="42"/>
      <c r="AK333" s="42"/>
      <c r="AL333" s="42"/>
      <c r="AM333" s="42"/>
    </row>
    <row r="334" spans="2:39" ht="15" customHeight="1" x14ac:dyDescent="0.25">
      <c r="B334" s="42"/>
      <c r="C334" s="42"/>
      <c r="D334" s="42"/>
      <c r="E334" s="42"/>
      <c r="F334" s="42"/>
      <c r="G334" s="42"/>
      <c r="H334" s="42"/>
      <c r="I334" s="42"/>
      <c r="J334" s="42"/>
      <c r="K334" s="42"/>
      <c r="L334" s="42"/>
      <c r="M334" s="42"/>
      <c r="N334" s="42"/>
      <c r="O334" s="42"/>
      <c r="P334" s="42"/>
      <c r="Q334" s="42"/>
      <c r="R334" s="42"/>
      <c r="S334" s="42"/>
      <c r="T334" s="42"/>
      <c r="U334" s="42"/>
      <c r="V334" s="42"/>
      <c r="W334" s="42"/>
      <c r="X334" s="42"/>
      <c r="Y334" s="42"/>
      <c r="Z334" s="42"/>
      <c r="AA334" s="42"/>
      <c r="AB334" s="42"/>
      <c r="AC334" s="42"/>
      <c r="AD334" s="42"/>
      <c r="AE334" s="42"/>
      <c r="AF334" s="42"/>
      <c r="AG334" s="42"/>
      <c r="AH334" s="42"/>
      <c r="AI334" s="42"/>
      <c r="AJ334" s="42"/>
      <c r="AK334" s="42"/>
      <c r="AL334" s="42"/>
      <c r="AM334" s="42"/>
    </row>
    <row r="335" spans="2:39" ht="15" customHeight="1" x14ac:dyDescent="0.25">
      <c r="B335" s="42"/>
      <c r="C335" s="42"/>
      <c r="D335" s="42"/>
      <c r="E335" s="42"/>
      <c r="F335" s="42"/>
      <c r="G335" s="42"/>
      <c r="H335" s="42"/>
      <c r="I335" s="42"/>
      <c r="J335" s="42"/>
      <c r="K335" s="42"/>
      <c r="L335" s="42"/>
      <c r="M335" s="42"/>
      <c r="N335" s="42"/>
      <c r="O335" s="42"/>
      <c r="P335" s="42"/>
      <c r="Q335" s="42"/>
      <c r="R335" s="42"/>
      <c r="S335" s="42"/>
      <c r="T335" s="42"/>
      <c r="U335" s="42"/>
      <c r="V335" s="42"/>
      <c r="W335" s="42"/>
      <c r="X335" s="42"/>
      <c r="Y335" s="42"/>
      <c r="Z335" s="42"/>
      <c r="AA335" s="42"/>
      <c r="AB335" s="42"/>
      <c r="AC335" s="42"/>
      <c r="AD335" s="42"/>
      <c r="AE335" s="42"/>
      <c r="AF335" s="42"/>
      <c r="AG335" s="42"/>
      <c r="AH335" s="42"/>
      <c r="AI335" s="42"/>
      <c r="AJ335" s="42"/>
      <c r="AK335" s="42"/>
      <c r="AL335" s="42"/>
      <c r="AM335" s="42"/>
    </row>
    <row r="336" spans="2:39" ht="15" customHeight="1" x14ac:dyDescent="0.25">
      <c r="B336" s="42"/>
      <c r="C336" s="42"/>
      <c r="D336" s="42"/>
      <c r="E336" s="42"/>
      <c r="F336" s="42"/>
      <c r="G336" s="42"/>
      <c r="H336" s="42"/>
      <c r="I336" s="42"/>
      <c r="J336" s="42"/>
      <c r="K336" s="42"/>
      <c r="L336" s="42"/>
      <c r="M336" s="42"/>
      <c r="N336" s="42"/>
      <c r="O336" s="42"/>
      <c r="P336" s="42"/>
      <c r="Q336" s="42"/>
      <c r="R336" s="42"/>
      <c r="S336" s="42"/>
      <c r="T336" s="42"/>
      <c r="U336" s="42"/>
      <c r="V336" s="42"/>
      <c r="W336" s="42"/>
      <c r="X336" s="42"/>
      <c r="Y336" s="42"/>
      <c r="Z336" s="42"/>
      <c r="AA336" s="42"/>
      <c r="AB336" s="42"/>
      <c r="AC336" s="42"/>
      <c r="AD336" s="42"/>
      <c r="AE336" s="42"/>
      <c r="AF336" s="42"/>
      <c r="AG336" s="42"/>
      <c r="AH336" s="42"/>
      <c r="AI336" s="42"/>
      <c r="AJ336" s="42"/>
      <c r="AK336" s="42"/>
      <c r="AL336" s="42"/>
      <c r="AM336" s="42"/>
    </row>
    <row r="337" spans="2:39" ht="15" customHeight="1" x14ac:dyDescent="0.25">
      <c r="B337" s="42"/>
      <c r="C337" s="42"/>
      <c r="D337" s="42"/>
      <c r="E337" s="42"/>
      <c r="F337" s="42"/>
      <c r="G337" s="42"/>
      <c r="H337" s="42"/>
      <c r="I337" s="42"/>
      <c r="J337" s="42"/>
      <c r="K337" s="42"/>
      <c r="L337" s="42"/>
      <c r="M337" s="42"/>
      <c r="N337" s="42"/>
      <c r="O337" s="42"/>
      <c r="P337" s="42"/>
      <c r="Q337" s="42"/>
      <c r="R337" s="42"/>
      <c r="S337" s="42"/>
      <c r="T337" s="42"/>
      <c r="U337" s="42"/>
      <c r="V337" s="42"/>
      <c r="W337" s="42"/>
      <c r="X337" s="42"/>
      <c r="Y337" s="42"/>
      <c r="Z337" s="42"/>
      <c r="AA337" s="42"/>
      <c r="AB337" s="42"/>
      <c r="AC337" s="42"/>
      <c r="AD337" s="42"/>
      <c r="AE337" s="42"/>
      <c r="AF337" s="42"/>
      <c r="AG337" s="42"/>
      <c r="AH337" s="42"/>
      <c r="AI337" s="42"/>
      <c r="AJ337" s="42"/>
      <c r="AK337" s="42"/>
      <c r="AL337" s="42"/>
      <c r="AM337" s="42"/>
    </row>
    <row r="338" spans="2:39" ht="15" customHeight="1" x14ac:dyDescent="0.25">
      <c r="B338" s="42"/>
      <c r="C338" s="42"/>
      <c r="D338" s="42"/>
      <c r="E338" s="42"/>
      <c r="F338" s="42"/>
      <c r="G338" s="42"/>
      <c r="H338" s="42"/>
      <c r="I338" s="42"/>
      <c r="J338" s="42"/>
      <c r="K338" s="42"/>
      <c r="L338" s="42"/>
      <c r="M338" s="42"/>
      <c r="N338" s="42"/>
      <c r="O338" s="42"/>
      <c r="P338" s="42"/>
      <c r="Q338" s="42"/>
      <c r="R338" s="42"/>
      <c r="S338" s="42"/>
      <c r="T338" s="42"/>
      <c r="U338" s="42"/>
      <c r="V338" s="42"/>
      <c r="W338" s="42"/>
      <c r="X338" s="42"/>
      <c r="Y338" s="42"/>
      <c r="Z338" s="42"/>
      <c r="AA338" s="42"/>
      <c r="AB338" s="42"/>
      <c r="AC338" s="42"/>
      <c r="AD338" s="42"/>
      <c r="AE338" s="42"/>
      <c r="AF338" s="42"/>
      <c r="AG338" s="42"/>
      <c r="AH338" s="42"/>
      <c r="AI338" s="42"/>
      <c r="AJ338" s="42"/>
      <c r="AK338" s="42"/>
      <c r="AL338" s="42"/>
      <c r="AM338" s="42"/>
    </row>
    <row r="339" spans="2:39" ht="15" customHeight="1" x14ac:dyDescent="0.25">
      <c r="B339" s="42"/>
      <c r="C339" s="42"/>
      <c r="D339" s="42"/>
      <c r="E339" s="42"/>
      <c r="F339" s="42"/>
      <c r="G339" s="42"/>
      <c r="H339" s="42"/>
      <c r="I339" s="42"/>
      <c r="J339" s="42"/>
      <c r="K339" s="42"/>
      <c r="L339" s="42"/>
      <c r="M339" s="42"/>
      <c r="N339" s="42"/>
      <c r="O339" s="42"/>
      <c r="P339" s="42"/>
      <c r="Q339" s="42"/>
      <c r="R339" s="42"/>
      <c r="S339" s="42"/>
      <c r="T339" s="42"/>
      <c r="U339" s="42"/>
      <c r="V339" s="42"/>
      <c r="W339" s="42"/>
      <c r="X339" s="42"/>
      <c r="Y339" s="42"/>
      <c r="Z339" s="42"/>
      <c r="AA339" s="42"/>
      <c r="AB339" s="42"/>
      <c r="AC339" s="42"/>
      <c r="AD339" s="42"/>
      <c r="AE339" s="42"/>
      <c r="AF339" s="42"/>
      <c r="AG339" s="42"/>
      <c r="AH339" s="42"/>
      <c r="AI339" s="42"/>
      <c r="AJ339" s="42"/>
      <c r="AK339" s="42"/>
      <c r="AL339" s="42"/>
      <c r="AM339" s="42"/>
    </row>
    <row r="340" spans="2:39" ht="15" customHeight="1" x14ac:dyDescent="0.25">
      <c r="B340" s="42"/>
      <c r="C340" s="42"/>
      <c r="D340" s="42"/>
      <c r="E340" s="42"/>
      <c r="F340" s="42"/>
      <c r="G340" s="42"/>
      <c r="H340" s="42"/>
      <c r="I340" s="42"/>
      <c r="J340" s="42"/>
      <c r="K340" s="42"/>
      <c r="L340" s="42"/>
      <c r="M340" s="42"/>
      <c r="N340" s="42"/>
      <c r="O340" s="42"/>
      <c r="P340" s="42"/>
      <c r="Q340" s="42"/>
      <c r="R340" s="42"/>
      <c r="S340" s="42"/>
      <c r="T340" s="42"/>
      <c r="U340" s="42"/>
      <c r="V340" s="42"/>
      <c r="W340" s="42"/>
      <c r="X340" s="42"/>
      <c r="Y340" s="42"/>
      <c r="Z340" s="42"/>
      <c r="AA340" s="42"/>
      <c r="AB340" s="42"/>
      <c r="AC340" s="42"/>
      <c r="AD340" s="42"/>
      <c r="AE340" s="42"/>
      <c r="AF340" s="42"/>
      <c r="AG340" s="42"/>
      <c r="AH340" s="42"/>
      <c r="AI340" s="42"/>
      <c r="AJ340" s="42"/>
      <c r="AK340" s="42"/>
      <c r="AL340" s="42"/>
      <c r="AM340" s="42"/>
    </row>
    <row r="341" spans="2:39" ht="15" customHeight="1" x14ac:dyDescent="0.25">
      <c r="B341" s="42"/>
      <c r="C341" s="42"/>
      <c r="D341" s="42"/>
      <c r="E341" s="42"/>
      <c r="F341" s="42"/>
      <c r="G341" s="42"/>
      <c r="H341" s="42"/>
      <c r="I341" s="42"/>
      <c r="J341" s="42"/>
      <c r="K341" s="42"/>
      <c r="L341" s="42"/>
      <c r="M341" s="42"/>
      <c r="N341" s="42"/>
      <c r="O341" s="42"/>
      <c r="P341" s="42"/>
      <c r="Q341" s="42"/>
      <c r="R341" s="42"/>
      <c r="S341" s="42"/>
      <c r="T341" s="42"/>
      <c r="U341" s="42"/>
      <c r="V341" s="42"/>
      <c r="W341" s="42"/>
      <c r="X341" s="42"/>
      <c r="Y341" s="42"/>
      <c r="Z341" s="42"/>
      <c r="AA341" s="42"/>
      <c r="AB341" s="42"/>
      <c r="AC341" s="42"/>
      <c r="AD341" s="42"/>
      <c r="AE341" s="42"/>
      <c r="AF341" s="42"/>
      <c r="AG341" s="42"/>
      <c r="AH341" s="42"/>
      <c r="AI341" s="42"/>
      <c r="AJ341" s="42"/>
      <c r="AK341" s="42"/>
      <c r="AL341" s="42"/>
      <c r="AM341" s="42"/>
    </row>
    <row r="342" spans="2:39" ht="15" customHeight="1" x14ac:dyDescent="0.25">
      <c r="B342" s="42"/>
      <c r="C342" s="42"/>
      <c r="D342" s="42"/>
      <c r="E342" s="42"/>
      <c r="F342" s="42"/>
      <c r="G342" s="42"/>
      <c r="H342" s="42"/>
      <c r="I342" s="42"/>
      <c r="J342" s="42"/>
      <c r="K342" s="42"/>
      <c r="L342" s="42"/>
      <c r="M342" s="42"/>
      <c r="N342" s="42"/>
      <c r="O342" s="42"/>
      <c r="P342" s="42"/>
      <c r="Q342" s="42"/>
      <c r="R342" s="42"/>
      <c r="S342" s="42"/>
      <c r="T342" s="42"/>
      <c r="U342" s="42"/>
      <c r="V342" s="42"/>
      <c r="W342" s="42"/>
      <c r="X342" s="42"/>
      <c r="Y342" s="42"/>
      <c r="Z342" s="42"/>
      <c r="AA342" s="42"/>
      <c r="AB342" s="42"/>
      <c r="AC342" s="42"/>
      <c r="AD342" s="42"/>
      <c r="AE342" s="42"/>
      <c r="AF342" s="42"/>
      <c r="AG342" s="42"/>
      <c r="AH342" s="42"/>
      <c r="AI342" s="42"/>
      <c r="AJ342" s="42"/>
      <c r="AK342" s="42"/>
      <c r="AL342" s="42"/>
      <c r="AM342" s="42"/>
    </row>
    <row r="343" spans="2:39" ht="15" customHeight="1" x14ac:dyDescent="0.25">
      <c r="B343" s="42"/>
      <c r="C343" s="42"/>
      <c r="D343" s="42"/>
      <c r="E343" s="42"/>
      <c r="F343" s="42"/>
      <c r="G343" s="42"/>
      <c r="H343" s="42"/>
      <c r="I343" s="42"/>
      <c r="J343" s="42"/>
      <c r="K343" s="42"/>
      <c r="L343" s="42"/>
      <c r="M343" s="42"/>
      <c r="N343" s="42"/>
      <c r="O343" s="42"/>
      <c r="P343" s="42"/>
      <c r="Q343" s="42"/>
      <c r="R343" s="42"/>
      <c r="S343" s="42"/>
      <c r="T343" s="42"/>
      <c r="U343" s="42"/>
      <c r="V343" s="42"/>
      <c r="W343" s="42"/>
      <c r="X343" s="42"/>
      <c r="Y343" s="42"/>
      <c r="Z343" s="42"/>
      <c r="AA343" s="42"/>
      <c r="AB343" s="42"/>
      <c r="AC343" s="42"/>
      <c r="AD343" s="42"/>
      <c r="AE343" s="42"/>
      <c r="AF343" s="42"/>
      <c r="AG343" s="42"/>
      <c r="AH343" s="42"/>
      <c r="AI343" s="42"/>
      <c r="AJ343" s="42"/>
      <c r="AK343" s="42"/>
      <c r="AL343" s="42"/>
      <c r="AM343" s="42"/>
    </row>
    <row r="344" spans="2:39" ht="15" customHeight="1" x14ac:dyDescent="0.25">
      <c r="B344" s="42"/>
      <c r="C344" s="42"/>
      <c r="D344" s="42"/>
      <c r="E344" s="42"/>
      <c r="F344" s="42"/>
      <c r="G344" s="42"/>
      <c r="H344" s="42"/>
      <c r="I344" s="42"/>
      <c r="J344" s="42"/>
      <c r="K344" s="42"/>
      <c r="L344" s="42"/>
      <c r="M344" s="42"/>
      <c r="N344" s="42"/>
      <c r="O344" s="42"/>
      <c r="P344" s="42"/>
      <c r="Q344" s="42"/>
      <c r="R344" s="42"/>
      <c r="S344" s="42"/>
      <c r="T344" s="42"/>
      <c r="U344" s="42"/>
      <c r="V344" s="42"/>
      <c r="W344" s="42"/>
      <c r="X344" s="42"/>
      <c r="Y344" s="42"/>
      <c r="Z344" s="42"/>
      <c r="AA344" s="42"/>
      <c r="AB344" s="42"/>
      <c r="AC344" s="42"/>
      <c r="AD344" s="42"/>
      <c r="AE344" s="42"/>
      <c r="AF344" s="42"/>
      <c r="AG344" s="42"/>
      <c r="AH344" s="42"/>
      <c r="AI344" s="42"/>
      <c r="AJ344" s="42"/>
      <c r="AK344" s="42"/>
      <c r="AL344" s="42"/>
      <c r="AM344" s="42"/>
    </row>
    <row r="345" spans="2:39" ht="15" customHeight="1" x14ac:dyDescent="0.25">
      <c r="B345" s="42"/>
      <c r="C345" s="42"/>
      <c r="D345" s="42"/>
      <c r="E345" s="42"/>
      <c r="F345" s="42"/>
      <c r="G345" s="42"/>
      <c r="H345" s="42"/>
      <c r="I345" s="42"/>
      <c r="J345" s="42"/>
      <c r="K345" s="42"/>
      <c r="L345" s="42"/>
      <c r="M345" s="42"/>
      <c r="N345" s="42"/>
      <c r="O345" s="42"/>
      <c r="P345" s="42"/>
      <c r="Q345" s="42"/>
      <c r="R345" s="42"/>
      <c r="S345" s="42"/>
      <c r="T345" s="42"/>
      <c r="U345" s="42"/>
      <c r="V345" s="42"/>
      <c r="W345" s="42"/>
      <c r="X345" s="42"/>
      <c r="Y345" s="42"/>
      <c r="Z345" s="42"/>
      <c r="AA345" s="42"/>
      <c r="AB345" s="42"/>
      <c r="AC345" s="42"/>
      <c r="AD345" s="42"/>
      <c r="AE345" s="42"/>
      <c r="AF345" s="42"/>
      <c r="AG345" s="42"/>
      <c r="AH345" s="42"/>
      <c r="AI345" s="42"/>
      <c r="AJ345" s="42"/>
      <c r="AK345" s="42"/>
      <c r="AL345" s="42"/>
      <c r="AM345" s="42"/>
    </row>
    <row r="346" spans="2:39" ht="15" customHeight="1" x14ac:dyDescent="0.25">
      <c r="B346" s="42"/>
      <c r="C346" s="42"/>
      <c r="D346" s="42"/>
      <c r="E346" s="42"/>
      <c r="F346" s="42"/>
      <c r="G346" s="42"/>
      <c r="H346" s="42"/>
      <c r="I346" s="42"/>
      <c r="J346" s="42"/>
      <c r="K346" s="42"/>
      <c r="L346" s="42"/>
      <c r="M346" s="42"/>
      <c r="N346" s="42"/>
      <c r="O346" s="42"/>
      <c r="P346" s="42"/>
      <c r="Q346" s="42"/>
      <c r="R346" s="42"/>
      <c r="S346" s="42"/>
      <c r="T346" s="42"/>
      <c r="U346" s="42"/>
      <c r="V346" s="42"/>
      <c r="W346" s="42"/>
      <c r="X346" s="42"/>
      <c r="Y346" s="42"/>
      <c r="Z346" s="42"/>
      <c r="AA346" s="42"/>
      <c r="AB346" s="42"/>
      <c r="AC346" s="42"/>
      <c r="AD346" s="42"/>
      <c r="AE346" s="42"/>
      <c r="AF346" s="42"/>
      <c r="AG346" s="42"/>
      <c r="AH346" s="42"/>
      <c r="AI346" s="42"/>
      <c r="AJ346" s="42"/>
      <c r="AK346" s="42"/>
      <c r="AL346" s="42"/>
      <c r="AM346" s="42"/>
    </row>
    <row r="347" spans="2:39" ht="15" customHeight="1" x14ac:dyDescent="0.25">
      <c r="B347" s="42"/>
      <c r="C347" s="42"/>
      <c r="D347" s="42"/>
      <c r="E347" s="42"/>
      <c r="F347" s="42"/>
      <c r="G347" s="42"/>
      <c r="H347" s="42"/>
      <c r="I347" s="42"/>
      <c r="J347" s="42"/>
      <c r="K347" s="42"/>
      <c r="L347" s="42"/>
      <c r="M347" s="42"/>
      <c r="N347" s="42"/>
      <c r="O347" s="42"/>
      <c r="P347" s="42"/>
      <c r="Q347" s="42"/>
      <c r="R347" s="42"/>
      <c r="S347" s="42"/>
      <c r="T347" s="42"/>
      <c r="U347" s="42"/>
      <c r="V347" s="42"/>
      <c r="W347" s="42"/>
      <c r="X347" s="42"/>
      <c r="Y347" s="42"/>
      <c r="Z347" s="42"/>
      <c r="AA347" s="42"/>
      <c r="AB347" s="42"/>
      <c r="AC347" s="42"/>
      <c r="AD347" s="42"/>
      <c r="AE347" s="42"/>
      <c r="AF347" s="42"/>
      <c r="AG347" s="42"/>
      <c r="AH347" s="42"/>
      <c r="AI347" s="42"/>
      <c r="AJ347" s="42"/>
      <c r="AK347" s="42"/>
      <c r="AL347" s="42"/>
      <c r="AM347" s="42"/>
    </row>
    <row r="348" spans="2:39" ht="15" customHeight="1" x14ac:dyDescent="0.25">
      <c r="B348" s="42"/>
      <c r="C348" s="42"/>
      <c r="D348" s="42"/>
      <c r="E348" s="42"/>
      <c r="F348" s="42"/>
      <c r="G348" s="42"/>
      <c r="H348" s="42"/>
      <c r="I348" s="42"/>
      <c r="J348" s="42"/>
      <c r="K348" s="42"/>
      <c r="L348" s="42"/>
      <c r="M348" s="42"/>
      <c r="N348" s="42"/>
      <c r="O348" s="42"/>
      <c r="P348" s="42"/>
      <c r="Q348" s="42"/>
      <c r="R348" s="42"/>
      <c r="S348" s="42"/>
      <c r="T348" s="42"/>
      <c r="U348" s="42"/>
      <c r="V348" s="42"/>
      <c r="W348" s="42"/>
      <c r="X348" s="42"/>
      <c r="Y348" s="42"/>
      <c r="Z348" s="42"/>
      <c r="AA348" s="42"/>
      <c r="AB348" s="42"/>
      <c r="AC348" s="42"/>
      <c r="AD348" s="42"/>
      <c r="AE348" s="42"/>
      <c r="AF348" s="42"/>
      <c r="AG348" s="42"/>
      <c r="AH348" s="42"/>
      <c r="AI348" s="42"/>
      <c r="AJ348" s="42"/>
      <c r="AK348" s="42"/>
      <c r="AL348" s="42"/>
      <c r="AM348" s="42"/>
    </row>
    <row r="349" spans="2:39" ht="15" customHeight="1" x14ac:dyDescent="0.25">
      <c r="B349" s="42"/>
      <c r="C349" s="42"/>
      <c r="D349" s="42"/>
      <c r="E349" s="42"/>
      <c r="F349" s="42"/>
      <c r="G349" s="42"/>
      <c r="H349" s="42"/>
      <c r="I349" s="42"/>
      <c r="J349" s="42"/>
      <c r="K349" s="42"/>
      <c r="L349" s="42"/>
      <c r="M349" s="42"/>
      <c r="N349" s="42"/>
      <c r="O349" s="42"/>
      <c r="P349" s="42"/>
      <c r="Q349" s="42"/>
      <c r="R349" s="42"/>
      <c r="S349" s="42"/>
      <c r="T349" s="42"/>
      <c r="U349" s="42"/>
      <c r="V349" s="42"/>
      <c r="W349" s="42"/>
      <c r="X349" s="42"/>
      <c r="Y349" s="42"/>
      <c r="Z349" s="42"/>
      <c r="AA349" s="42"/>
      <c r="AB349" s="42"/>
      <c r="AC349" s="42"/>
      <c r="AD349" s="42"/>
      <c r="AE349" s="42"/>
      <c r="AF349" s="42"/>
      <c r="AG349" s="42"/>
      <c r="AH349" s="42"/>
      <c r="AI349" s="42"/>
      <c r="AJ349" s="42"/>
      <c r="AK349" s="42"/>
      <c r="AL349" s="42"/>
      <c r="AM349" s="42"/>
    </row>
    <row r="350" spans="2:39" ht="15" customHeight="1" x14ac:dyDescent="0.25">
      <c r="B350" s="42"/>
      <c r="C350" s="42"/>
      <c r="D350" s="42"/>
      <c r="E350" s="42"/>
      <c r="F350" s="42"/>
      <c r="G350" s="42"/>
      <c r="H350" s="42"/>
      <c r="I350" s="42"/>
      <c r="J350" s="42"/>
      <c r="K350" s="42"/>
      <c r="L350" s="42"/>
      <c r="M350" s="42"/>
      <c r="N350" s="42"/>
      <c r="O350" s="42"/>
      <c r="P350" s="42"/>
      <c r="Q350" s="42"/>
      <c r="R350" s="42"/>
      <c r="S350" s="42"/>
      <c r="T350" s="42"/>
      <c r="U350" s="42"/>
      <c r="V350" s="42"/>
      <c r="W350" s="42"/>
      <c r="X350" s="42"/>
      <c r="Y350" s="42"/>
      <c r="Z350" s="42"/>
      <c r="AA350" s="42"/>
      <c r="AB350" s="42"/>
      <c r="AC350" s="42"/>
      <c r="AD350" s="42"/>
      <c r="AE350" s="42"/>
      <c r="AF350" s="42"/>
      <c r="AG350" s="42"/>
      <c r="AH350" s="42"/>
      <c r="AI350" s="42"/>
      <c r="AJ350" s="42"/>
      <c r="AK350" s="42"/>
      <c r="AL350" s="42"/>
      <c r="AM350" s="42"/>
    </row>
    <row r="351" spans="2:39" ht="15" customHeight="1" x14ac:dyDescent="0.25">
      <c r="B351" s="42"/>
      <c r="C351" s="42"/>
      <c r="D351" s="42"/>
      <c r="E351" s="42"/>
      <c r="F351" s="42"/>
      <c r="G351" s="42"/>
      <c r="H351" s="42"/>
      <c r="I351" s="42"/>
      <c r="J351" s="42"/>
      <c r="K351" s="42"/>
      <c r="L351" s="42"/>
      <c r="M351" s="42"/>
      <c r="N351" s="42"/>
      <c r="O351" s="42"/>
      <c r="P351" s="42"/>
      <c r="Q351" s="42"/>
      <c r="R351" s="42"/>
      <c r="S351" s="42"/>
      <c r="T351" s="42"/>
      <c r="U351" s="42"/>
      <c r="V351" s="42"/>
      <c r="W351" s="42"/>
      <c r="X351" s="42"/>
      <c r="Y351" s="42"/>
      <c r="Z351" s="42"/>
      <c r="AA351" s="42"/>
      <c r="AB351" s="42"/>
      <c r="AC351" s="42"/>
      <c r="AD351" s="42"/>
      <c r="AE351" s="42"/>
      <c r="AF351" s="42"/>
      <c r="AG351" s="42"/>
      <c r="AH351" s="42"/>
      <c r="AI351" s="42"/>
      <c r="AJ351" s="42"/>
      <c r="AK351" s="42"/>
      <c r="AL351" s="42"/>
      <c r="AM351" s="42"/>
    </row>
    <row r="352" spans="2:39" ht="15" customHeight="1" x14ac:dyDescent="0.25">
      <c r="B352" s="42"/>
      <c r="C352" s="42"/>
      <c r="D352" s="42"/>
      <c r="E352" s="42"/>
      <c r="F352" s="42"/>
      <c r="G352" s="42"/>
      <c r="H352" s="42"/>
      <c r="I352" s="42"/>
      <c r="J352" s="42"/>
      <c r="K352" s="42"/>
      <c r="L352" s="42"/>
      <c r="M352" s="42"/>
      <c r="N352" s="42"/>
      <c r="O352" s="42"/>
      <c r="P352" s="42"/>
      <c r="Q352" s="42"/>
      <c r="R352" s="42"/>
      <c r="S352" s="42"/>
      <c r="T352" s="42"/>
      <c r="U352" s="42"/>
      <c r="V352" s="42"/>
      <c r="W352" s="42"/>
      <c r="X352" s="42"/>
      <c r="Y352" s="42"/>
      <c r="Z352" s="42"/>
      <c r="AA352" s="42"/>
      <c r="AB352" s="42"/>
      <c r="AC352" s="42"/>
      <c r="AD352" s="42"/>
      <c r="AE352" s="42"/>
      <c r="AF352" s="42"/>
      <c r="AG352" s="42"/>
      <c r="AH352" s="42"/>
      <c r="AI352" s="42"/>
      <c r="AJ352" s="42"/>
      <c r="AK352" s="42"/>
      <c r="AL352" s="42"/>
      <c r="AM352" s="42"/>
    </row>
    <row r="353" spans="2:39" ht="15" customHeight="1" x14ac:dyDescent="0.25">
      <c r="B353" s="42"/>
      <c r="C353" s="42"/>
      <c r="D353" s="42"/>
      <c r="E353" s="42"/>
      <c r="F353" s="42"/>
      <c r="G353" s="42"/>
      <c r="H353" s="42"/>
      <c r="I353" s="42"/>
      <c r="J353" s="42"/>
      <c r="K353" s="42"/>
      <c r="L353" s="42"/>
      <c r="M353" s="42"/>
      <c r="N353" s="42"/>
      <c r="O353" s="42"/>
      <c r="P353" s="42"/>
      <c r="Q353" s="42"/>
      <c r="R353" s="42"/>
      <c r="S353" s="42"/>
      <c r="T353" s="42"/>
      <c r="U353" s="42"/>
      <c r="V353" s="42"/>
      <c r="W353" s="42"/>
      <c r="X353" s="42"/>
      <c r="Y353" s="42"/>
      <c r="Z353" s="42"/>
      <c r="AA353" s="42"/>
      <c r="AB353" s="42"/>
      <c r="AC353" s="42"/>
      <c r="AD353" s="42"/>
      <c r="AE353" s="42"/>
      <c r="AF353" s="42"/>
      <c r="AG353" s="42"/>
      <c r="AH353" s="42"/>
      <c r="AI353" s="42"/>
      <c r="AJ353" s="42"/>
      <c r="AK353" s="42"/>
      <c r="AL353" s="42"/>
      <c r="AM353" s="42"/>
    </row>
    <row r="354" spans="2:39" ht="15" customHeight="1" x14ac:dyDescent="0.25">
      <c r="B354" s="42"/>
      <c r="C354" s="42"/>
      <c r="D354" s="42"/>
      <c r="E354" s="42"/>
      <c r="F354" s="42"/>
      <c r="G354" s="42"/>
      <c r="H354" s="42"/>
      <c r="I354" s="42"/>
      <c r="J354" s="42"/>
      <c r="K354" s="42"/>
      <c r="L354" s="42"/>
      <c r="M354" s="42"/>
      <c r="N354" s="42"/>
      <c r="O354" s="42"/>
      <c r="P354" s="42"/>
      <c r="Q354" s="42"/>
      <c r="R354" s="42"/>
      <c r="S354" s="42"/>
      <c r="T354" s="42"/>
      <c r="U354" s="42"/>
      <c r="V354" s="42"/>
      <c r="W354" s="42"/>
      <c r="X354" s="42"/>
      <c r="Y354" s="42"/>
      <c r="Z354" s="42"/>
      <c r="AA354" s="42"/>
      <c r="AB354" s="42"/>
      <c r="AC354" s="42"/>
      <c r="AD354" s="42"/>
      <c r="AE354" s="42"/>
      <c r="AF354" s="42"/>
      <c r="AG354" s="42"/>
      <c r="AH354" s="42"/>
      <c r="AI354" s="42"/>
      <c r="AJ354" s="42"/>
      <c r="AK354" s="42"/>
      <c r="AL354" s="42"/>
      <c r="AM354" s="42"/>
    </row>
    <row r="355" spans="2:39" ht="15" customHeight="1" x14ac:dyDescent="0.25">
      <c r="B355" s="42"/>
      <c r="C355" s="42"/>
      <c r="D355" s="42"/>
      <c r="E355" s="42"/>
      <c r="F355" s="42"/>
      <c r="G355" s="42"/>
      <c r="H355" s="42"/>
      <c r="I355" s="42"/>
      <c r="J355" s="42"/>
      <c r="K355" s="42"/>
      <c r="L355" s="42"/>
      <c r="M355" s="42"/>
      <c r="N355" s="42"/>
      <c r="O355" s="42"/>
      <c r="P355" s="42"/>
      <c r="Q355" s="42"/>
      <c r="R355" s="42"/>
      <c r="S355" s="42"/>
      <c r="T355" s="42"/>
      <c r="U355" s="42"/>
      <c r="V355" s="42"/>
      <c r="W355" s="42"/>
      <c r="X355" s="42"/>
      <c r="Y355" s="42"/>
      <c r="Z355" s="42"/>
      <c r="AA355" s="42"/>
      <c r="AB355" s="42"/>
      <c r="AC355" s="42"/>
      <c r="AD355" s="42"/>
      <c r="AE355" s="42"/>
      <c r="AF355" s="42"/>
      <c r="AG355" s="42"/>
      <c r="AH355" s="42"/>
      <c r="AI355" s="42"/>
      <c r="AJ355" s="42"/>
      <c r="AK355" s="42"/>
      <c r="AL355" s="42"/>
      <c r="AM355" s="42"/>
    </row>
    <row r="356" spans="2:39" ht="15" customHeight="1" x14ac:dyDescent="0.25">
      <c r="B356" s="42"/>
      <c r="C356" s="42"/>
      <c r="D356" s="42"/>
      <c r="E356" s="42"/>
      <c r="F356" s="42"/>
      <c r="G356" s="42"/>
      <c r="H356" s="42"/>
      <c r="I356" s="42"/>
      <c r="J356" s="42"/>
      <c r="K356" s="42"/>
      <c r="L356" s="42"/>
      <c r="M356" s="42"/>
      <c r="N356" s="42"/>
      <c r="O356" s="42"/>
      <c r="P356" s="42"/>
      <c r="Q356" s="42"/>
      <c r="R356" s="42"/>
      <c r="S356" s="42"/>
      <c r="T356" s="42"/>
      <c r="U356" s="42"/>
      <c r="V356" s="42"/>
      <c r="W356" s="42"/>
      <c r="X356" s="42"/>
      <c r="Y356" s="42"/>
      <c r="Z356" s="42"/>
      <c r="AA356" s="42"/>
      <c r="AB356" s="42"/>
      <c r="AC356" s="42"/>
      <c r="AD356" s="42"/>
      <c r="AE356" s="42"/>
      <c r="AF356" s="42"/>
      <c r="AG356" s="42"/>
      <c r="AH356" s="42"/>
      <c r="AI356" s="42"/>
      <c r="AJ356" s="42"/>
      <c r="AK356" s="42"/>
      <c r="AL356" s="42"/>
      <c r="AM356" s="42"/>
    </row>
    <row r="357" spans="2:39" ht="15" customHeight="1" x14ac:dyDescent="0.25">
      <c r="B357" s="42"/>
      <c r="C357" s="42"/>
      <c r="D357" s="42"/>
      <c r="E357" s="42"/>
      <c r="F357" s="42"/>
      <c r="G357" s="42"/>
      <c r="H357" s="42"/>
      <c r="I357" s="42"/>
      <c r="J357" s="42"/>
      <c r="K357" s="42"/>
      <c r="L357" s="42"/>
      <c r="M357" s="42"/>
      <c r="N357" s="42"/>
      <c r="O357" s="42"/>
      <c r="P357" s="42"/>
      <c r="Q357" s="42"/>
      <c r="R357" s="42"/>
      <c r="S357" s="42"/>
      <c r="T357" s="42"/>
      <c r="U357" s="42"/>
      <c r="V357" s="42"/>
      <c r="W357" s="42"/>
      <c r="X357" s="42"/>
      <c r="Y357" s="42"/>
      <c r="Z357" s="42"/>
      <c r="AA357" s="42"/>
      <c r="AB357" s="42"/>
      <c r="AC357" s="42"/>
      <c r="AD357" s="42"/>
      <c r="AE357" s="42"/>
      <c r="AF357" s="42"/>
      <c r="AG357" s="42"/>
      <c r="AH357" s="42"/>
      <c r="AI357" s="42"/>
      <c r="AJ357" s="42"/>
      <c r="AK357" s="42"/>
      <c r="AL357" s="42"/>
      <c r="AM357" s="42"/>
    </row>
    <row r="358" spans="2:39" ht="15" customHeight="1" x14ac:dyDescent="0.25">
      <c r="B358" s="42"/>
      <c r="C358" s="42"/>
      <c r="D358" s="42"/>
      <c r="E358" s="42"/>
      <c r="F358" s="42"/>
      <c r="G358" s="42"/>
      <c r="H358" s="42"/>
      <c r="I358" s="42"/>
      <c r="J358" s="42"/>
      <c r="K358" s="42"/>
      <c r="L358" s="42"/>
      <c r="M358" s="42"/>
      <c r="N358" s="42"/>
      <c r="O358" s="42"/>
      <c r="P358" s="42"/>
      <c r="Q358" s="42"/>
      <c r="R358" s="42"/>
      <c r="S358" s="42"/>
      <c r="T358" s="42"/>
      <c r="U358" s="42"/>
      <c r="V358" s="42"/>
      <c r="W358" s="42"/>
      <c r="X358" s="42"/>
      <c r="Y358" s="42"/>
      <c r="Z358" s="42"/>
      <c r="AA358" s="42"/>
      <c r="AB358" s="42"/>
      <c r="AC358" s="42"/>
      <c r="AD358" s="42"/>
      <c r="AE358" s="42"/>
      <c r="AF358" s="42"/>
      <c r="AG358" s="42"/>
      <c r="AH358" s="42"/>
      <c r="AI358" s="42"/>
      <c r="AJ358" s="42"/>
      <c r="AK358" s="42"/>
      <c r="AL358" s="42"/>
      <c r="AM358" s="42"/>
    </row>
    <row r="359" spans="2:39" ht="15" customHeight="1" x14ac:dyDescent="0.25">
      <c r="B359" s="42"/>
      <c r="C359" s="42"/>
      <c r="D359" s="42"/>
      <c r="E359" s="42"/>
      <c r="F359" s="42"/>
      <c r="G359" s="42"/>
      <c r="H359" s="42"/>
      <c r="I359" s="42"/>
      <c r="J359" s="42"/>
      <c r="K359" s="42"/>
      <c r="L359" s="42"/>
      <c r="M359" s="42"/>
      <c r="N359" s="42"/>
      <c r="O359" s="42"/>
      <c r="P359" s="42"/>
      <c r="Q359" s="42"/>
      <c r="R359" s="42"/>
      <c r="S359" s="42"/>
      <c r="T359" s="42"/>
      <c r="U359" s="42"/>
      <c r="V359" s="42"/>
      <c r="W359" s="42"/>
      <c r="X359" s="42"/>
      <c r="Y359" s="42"/>
      <c r="Z359" s="42"/>
      <c r="AA359" s="42"/>
      <c r="AB359" s="42"/>
      <c r="AC359" s="42"/>
      <c r="AD359" s="42"/>
      <c r="AE359" s="42"/>
      <c r="AF359" s="42"/>
      <c r="AG359" s="42"/>
      <c r="AH359" s="42"/>
      <c r="AI359" s="42"/>
      <c r="AJ359" s="42"/>
      <c r="AK359" s="42"/>
      <c r="AL359" s="42"/>
      <c r="AM359" s="42"/>
    </row>
    <row r="360" spans="2:39" ht="15" customHeight="1" x14ac:dyDescent="0.25">
      <c r="B360" s="42"/>
      <c r="C360" s="42"/>
      <c r="D360" s="42"/>
      <c r="E360" s="42"/>
      <c r="F360" s="42"/>
      <c r="G360" s="42"/>
      <c r="H360" s="42"/>
      <c r="I360" s="42"/>
      <c r="J360" s="42"/>
      <c r="K360" s="42"/>
      <c r="L360" s="42"/>
      <c r="M360" s="42"/>
      <c r="N360" s="42"/>
      <c r="O360" s="42"/>
      <c r="P360" s="42"/>
      <c r="Q360" s="42"/>
      <c r="R360" s="42"/>
      <c r="S360" s="42"/>
      <c r="T360" s="42"/>
      <c r="U360" s="42"/>
      <c r="V360" s="42"/>
      <c r="W360" s="42"/>
      <c r="X360" s="42"/>
      <c r="Y360" s="42"/>
      <c r="Z360" s="42"/>
      <c r="AA360" s="42"/>
      <c r="AB360" s="42"/>
      <c r="AC360" s="42"/>
      <c r="AD360" s="42"/>
      <c r="AE360" s="42"/>
      <c r="AF360" s="42"/>
      <c r="AG360" s="42"/>
      <c r="AH360" s="42"/>
      <c r="AI360" s="42"/>
      <c r="AJ360" s="42"/>
      <c r="AK360" s="42"/>
      <c r="AL360" s="42"/>
      <c r="AM360" s="42"/>
    </row>
    <row r="361" spans="2:39" ht="15" customHeight="1" x14ac:dyDescent="0.25">
      <c r="B361" s="42"/>
      <c r="C361" s="42"/>
      <c r="D361" s="42"/>
      <c r="E361" s="42"/>
      <c r="F361" s="42"/>
      <c r="G361" s="42"/>
      <c r="H361" s="42"/>
      <c r="I361" s="42"/>
      <c r="J361" s="42"/>
      <c r="K361" s="42"/>
      <c r="L361" s="42"/>
      <c r="M361" s="42"/>
      <c r="N361" s="42"/>
      <c r="O361" s="42"/>
      <c r="P361" s="42"/>
      <c r="Q361" s="42"/>
      <c r="R361" s="42"/>
      <c r="S361" s="42"/>
      <c r="T361" s="42"/>
      <c r="U361" s="42"/>
      <c r="V361" s="42"/>
      <c r="W361" s="42"/>
      <c r="X361" s="42"/>
      <c r="Y361" s="42"/>
      <c r="Z361" s="42"/>
      <c r="AA361" s="42"/>
      <c r="AB361" s="42"/>
      <c r="AC361" s="42"/>
      <c r="AD361" s="42"/>
      <c r="AE361" s="42"/>
      <c r="AF361" s="42"/>
      <c r="AG361" s="42"/>
      <c r="AH361" s="42"/>
      <c r="AI361" s="42"/>
      <c r="AJ361" s="42"/>
      <c r="AK361" s="42"/>
      <c r="AL361" s="42"/>
      <c r="AM361" s="42"/>
    </row>
    <row r="362" spans="2:39" ht="15" customHeight="1" x14ac:dyDescent="0.25">
      <c r="B362" s="42"/>
      <c r="C362" s="42"/>
      <c r="D362" s="42"/>
      <c r="E362" s="42"/>
      <c r="F362" s="42"/>
      <c r="G362" s="42"/>
      <c r="H362" s="42"/>
      <c r="I362" s="42"/>
      <c r="J362" s="42"/>
      <c r="K362" s="42"/>
      <c r="L362" s="42"/>
      <c r="M362" s="42"/>
      <c r="N362" s="42"/>
      <c r="O362" s="42"/>
      <c r="P362" s="42"/>
      <c r="Q362" s="42"/>
      <c r="R362" s="42"/>
      <c r="S362" s="42"/>
      <c r="T362" s="42"/>
      <c r="U362" s="42"/>
      <c r="V362" s="42"/>
      <c r="W362" s="42"/>
      <c r="X362" s="42"/>
      <c r="Y362" s="42"/>
      <c r="Z362" s="42"/>
      <c r="AA362" s="42"/>
      <c r="AB362" s="42"/>
      <c r="AC362" s="42"/>
      <c r="AD362" s="42"/>
      <c r="AE362" s="42"/>
      <c r="AF362" s="42"/>
      <c r="AG362" s="42"/>
      <c r="AH362" s="42"/>
      <c r="AI362" s="42"/>
      <c r="AJ362" s="42"/>
      <c r="AK362" s="42"/>
      <c r="AL362" s="42"/>
      <c r="AM362" s="42"/>
    </row>
    <row r="363" spans="2:39" ht="15" customHeight="1" x14ac:dyDescent="0.25">
      <c r="B363" s="42"/>
      <c r="C363" s="42"/>
      <c r="D363" s="42"/>
      <c r="E363" s="42"/>
      <c r="F363" s="42"/>
      <c r="G363" s="42"/>
      <c r="H363" s="42"/>
      <c r="I363" s="42"/>
      <c r="J363" s="42"/>
      <c r="K363" s="42"/>
      <c r="L363" s="42"/>
      <c r="M363" s="42"/>
      <c r="N363" s="42"/>
      <c r="O363" s="42"/>
      <c r="P363" s="42"/>
      <c r="Q363" s="42"/>
      <c r="R363" s="42"/>
      <c r="S363" s="42"/>
      <c r="T363" s="42"/>
      <c r="U363" s="42"/>
      <c r="V363" s="42"/>
      <c r="W363" s="42"/>
      <c r="X363" s="42"/>
      <c r="Y363" s="42"/>
      <c r="Z363" s="42"/>
      <c r="AA363" s="42"/>
      <c r="AB363" s="42"/>
      <c r="AC363" s="42"/>
      <c r="AD363" s="42"/>
      <c r="AE363" s="42"/>
      <c r="AF363" s="42"/>
      <c r="AG363" s="42"/>
      <c r="AH363" s="42"/>
      <c r="AI363" s="42"/>
      <c r="AJ363" s="42"/>
      <c r="AK363" s="42"/>
      <c r="AL363" s="42"/>
      <c r="AM363" s="42"/>
    </row>
    <row r="364" spans="2:39" ht="15" customHeight="1" x14ac:dyDescent="0.25">
      <c r="B364" s="42"/>
      <c r="C364" s="42"/>
      <c r="D364" s="42"/>
      <c r="E364" s="42"/>
      <c r="F364" s="42"/>
      <c r="G364" s="42"/>
      <c r="H364" s="42"/>
      <c r="I364" s="42"/>
      <c r="J364" s="42"/>
      <c r="K364" s="42"/>
      <c r="L364" s="42"/>
      <c r="M364" s="42"/>
      <c r="N364" s="42"/>
      <c r="O364" s="42"/>
      <c r="P364" s="42"/>
      <c r="Q364" s="42"/>
      <c r="R364" s="42"/>
      <c r="S364" s="42"/>
      <c r="T364" s="42"/>
      <c r="U364" s="42"/>
      <c r="V364" s="42"/>
      <c r="W364" s="42"/>
      <c r="X364" s="42"/>
      <c r="Y364" s="42"/>
      <c r="Z364" s="42"/>
      <c r="AA364" s="42"/>
      <c r="AB364" s="42"/>
      <c r="AC364" s="42"/>
      <c r="AD364" s="42"/>
      <c r="AE364" s="42"/>
      <c r="AF364" s="42"/>
      <c r="AG364" s="42"/>
      <c r="AH364" s="42"/>
      <c r="AI364" s="42"/>
      <c r="AJ364" s="42"/>
      <c r="AK364" s="42"/>
      <c r="AL364" s="42"/>
      <c r="AM364" s="42"/>
    </row>
    <row r="365" spans="2:39" ht="15" customHeight="1" x14ac:dyDescent="0.25">
      <c r="B365" s="42"/>
      <c r="C365" s="42"/>
      <c r="D365" s="42"/>
      <c r="E365" s="42"/>
      <c r="F365" s="42"/>
      <c r="G365" s="42"/>
      <c r="H365" s="42"/>
      <c r="I365" s="42"/>
      <c r="J365" s="42"/>
      <c r="K365" s="42"/>
      <c r="L365" s="42"/>
      <c r="M365" s="42"/>
      <c r="N365" s="42"/>
      <c r="O365" s="42"/>
      <c r="P365" s="42"/>
      <c r="Q365" s="42"/>
      <c r="R365" s="42"/>
      <c r="S365" s="42"/>
      <c r="T365" s="42"/>
      <c r="U365" s="42"/>
      <c r="V365" s="42"/>
      <c r="W365" s="42"/>
      <c r="X365" s="42"/>
      <c r="Y365" s="42"/>
      <c r="Z365" s="42"/>
      <c r="AA365" s="42"/>
      <c r="AB365" s="42"/>
      <c r="AC365" s="42"/>
      <c r="AD365" s="42"/>
      <c r="AE365" s="42"/>
      <c r="AF365" s="42"/>
      <c r="AG365" s="42"/>
      <c r="AH365" s="42"/>
      <c r="AI365" s="42"/>
      <c r="AJ365" s="42"/>
      <c r="AK365" s="42"/>
      <c r="AL365" s="42"/>
      <c r="AM365" s="42"/>
    </row>
    <row r="366" spans="2:39" ht="15" customHeight="1" x14ac:dyDescent="0.25">
      <c r="B366" s="42"/>
      <c r="C366" s="42"/>
      <c r="D366" s="42"/>
      <c r="E366" s="42"/>
      <c r="F366" s="42"/>
      <c r="G366" s="42"/>
      <c r="H366" s="42"/>
      <c r="I366" s="42"/>
      <c r="J366" s="42"/>
      <c r="K366" s="42"/>
      <c r="L366" s="42"/>
      <c r="M366" s="42"/>
      <c r="N366" s="42"/>
      <c r="O366" s="42"/>
      <c r="P366" s="42"/>
      <c r="Q366" s="42"/>
      <c r="R366" s="42"/>
      <c r="S366" s="42"/>
      <c r="T366" s="42"/>
      <c r="U366" s="42"/>
      <c r="V366" s="42"/>
      <c r="W366" s="42"/>
      <c r="X366" s="42"/>
      <c r="Y366" s="42"/>
      <c r="Z366" s="42"/>
      <c r="AA366" s="42"/>
      <c r="AB366" s="42"/>
      <c r="AC366" s="42"/>
      <c r="AD366" s="42"/>
      <c r="AE366" s="42"/>
      <c r="AF366" s="42"/>
      <c r="AG366" s="42"/>
      <c r="AH366" s="42"/>
      <c r="AI366" s="42"/>
      <c r="AJ366" s="42"/>
      <c r="AK366" s="42"/>
      <c r="AL366" s="42"/>
      <c r="AM366" s="42"/>
    </row>
    <row r="367" spans="2:39" ht="15" customHeight="1" x14ac:dyDescent="0.25">
      <c r="B367" s="42"/>
      <c r="C367" s="42"/>
      <c r="D367" s="42"/>
      <c r="E367" s="42"/>
      <c r="F367" s="42"/>
      <c r="G367" s="42"/>
      <c r="H367" s="42"/>
      <c r="I367" s="42"/>
      <c r="J367" s="42"/>
      <c r="K367" s="42"/>
      <c r="L367" s="42"/>
      <c r="M367" s="42"/>
      <c r="N367" s="42"/>
      <c r="O367" s="42"/>
      <c r="P367" s="42"/>
      <c r="Q367" s="42"/>
      <c r="R367" s="42"/>
      <c r="S367" s="42"/>
      <c r="T367" s="42"/>
      <c r="U367" s="42"/>
      <c r="V367" s="42"/>
      <c r="W367" s="42"/>
      <c r="X367" s="42"/>
      <c r="Y367" s="42"/>
      <c r="Z367" s="42"/>
      <c r="AA367" s="42"/>
      <c r="AB367" s="42"/>
      <c r="AC367" s="42"/>
      <c r="AD367" s="42"/>
      <c r="AE367" s="42"/>
      <c r="AF367" s="42"/>
      <c r="AG367" s="42"/>
      <c r="AH367" s="42"/>
      <c r="AI367" s="42"/>
      <c r="AJ367" s="42"/>
      <c r="AK367" s="42"/>
      <c r="AL367" s="42"/>
      <c r="AM367" s="42"/>
    </row>
    <row r="368" spans="2:39" ht="15" customHeight="1" x14ac:dyDescent="0.25">
      <c r="B368" s="42"/>
      <c r="C368" s="42"/>
      <c r="D368" s="42"/>
      <c r="E368" s="42"/>
      <c r="F368" s="42"/>
      <c r="G368" s="42"/>
      <c r="H368" s="42"/>
      <c r="I368" s="42"/>
      <c r="J368" s="42"/>
      <c r="K368" s="42"/>
      <c r="L368" s="42"/>
      <c r="M368" s="42"/>
      <c r="N368" s="42"/>
      <c r="O368" s="42"/>
      <c r="P368" s="42"/>
      <c r="Q368" s="42"/>
      <c r="R368" s="42"/>
      <c r="S368" s="42"/>
      <c r="T368" s="42"/>
      <c r="U368" s="42"/>
      <c r="V368" s="42"/>
      <c r="W368" s="42"/>
      <c r="X368" s="42"/>
      <c r="Y368" s="42"/>
      <c r="Z368" s="42"/>
      <c r="AA368" s="42"/>
      <c r="AB368" s="42"/>
      <c r="AC368" s="42"/>
      <c r="AD368" s="42"/>
      <c r="AE368" s="42"/>
      <c r="AF368" s="42"/>
      <c r="AG368" s="42"/>
      <c r="AH368" s="42"/>
      <c r="AI368" s="42"/>
      <c r="AJ368" s="42"/>
      <c r="AK368" s="42"/>
      <c r="AL368" s="42"/>
      <c r="AM368" s="42"/>
    </row>
    <row r="369" spans="2:39" ht="15" customHeight="1" x14ac:dyDescent="0.25">
      <c r="B369" s="42"/>
      <c r="C369" s="42"/>
      <c r="D369" s="42"/>
      <c r="E369" s="42"/>
      <c r="F369" s="42"/>
      <c r="G369" s="42"/>
      <c r="H369" s="42"/>
      <c r="I369" s="42"/>
      <c r="J369" s="42"/>
      <c r="K369" s="42"/>
      <c r="L369" s="42"/>
      <c r="M369" s="42"/>
      <c r="N369" s="42"/>
      <c r="O369" s="42"/>
      <c r="P369" s="42"/>
      <c r="Q369" s="42"/>
      <c r="R369" s="42"/>
      <c r="S369" s="42"/>
      <c r="T369" s="42"/>
      <c r="U369" s="42"/>
      <c r="V369" s="42"/>
      <c r="W369" s="42"/>
      <c r="X369" s="42"/>
      <c r="Y369" s="42"/>
      <c r="Z369" s="42"/>
      <c r="AA369" s="42"/>
      <c r="AB369" s="42"/>
      <c r="AC369" s="42"/>
      <c r="AD369" s="42"/>
      <c r="AE369" s="42"/>
      <c r="AF369" s="42"/>
      <c r="AG369" s="42"/>
      <c r="AH369" s="42"/>
      <c r="AI369" s="42"/>
      <c r="AJ369" s="42"/>
      <c r="AK369" s="42"/>
      <c r="AL369" s="42"/>
      <c r="AM369" s="42"/>
    </row>
    <row r="370" spans="2:39" ht="15" customHeight="1" x14ac:dyDescent="0.25">
      <c r="B370" s="42"/>
      <c r="C370" s="42"/>
      <c r="D370" s="42"/>
      <c r="E370" s="42"/>
      <c r="F370" s="42"/>
      <c r="G370" s="42"/>
      <c r="H370" s="42"/>
      <c r="I370" s="42"/>
      <c r="J370" s="42"/>
      <c r="K370" s="42"/>
      <c r="L370" s="42"/>
      <c r="M370" s="42"/>
      <c r="N370" s="42"/>
      <c r="O370" s="42"/>
      <c r="P370" s="42"/>
      <c r="Q370" s="42"/>
      <c r="R370" s="42"/>
      <c r="S370" s="42"/>
      <c r="T370" s="42"/>
      <c r="U370" s="42"/>
      <c r="V370" s="42"/>
      <c r="W370" s="42"/>
      <c r="X370" s="42"/>
      <c r="Y370" s="42"/>
      <c r="Z370" s="42"/>
      <c r="AA370" s="42"/>
      <c r="AB370" s="42"/>
      <c r="AC370" s="42"/>
      <c r="AD370" s="42"/>
      <c r="AE370" s="42"/>
      <c r="AF370" s="42"/>
      <c r="AG370" s="42"/>
      <c r="AH370" s="42"/>
      <c r="AI370" s="42"/>
      <c r="AJ370" s="42"/>
      <c r="AK370" s="42"/>
      <c r="AL370" s="42"/>
      <c r="AM370" s="42"/>
    </row>
    <row r="371" spans="2:39" ht="15" customHeight="1" x14ac:dyDescent="0.25">
      <c r="B371" s="42"/>
      <c r="C371" s="42"/>
      <c r="D371" s="42"/>
      <c r="E371" s="42"/>
      <c r="F371" s="42"/>
      <c r="G371" s="42"/>
      <c r="H371" s="42"/>
      <c r="I371" s="42"/>
      <c r="J371" s="42"/>
      <c r="K371" s="42"/>
      <c r="L371" s="42"/>
      <c r="M371" s="42"/>
      <c r="N371" s="42"/>
      <c r="O371" s="42"/>
      <c r="P371" s="42"/>
      <c r="Q371" s="42"/>
      <c r="R371" s="42"/>
      <c r="S371" s="42"/>
      <c r="T371" s="42"/>
      <c r="U371" s="42"/>
      <c r="V371" s="42"/>
      <c r="W371" s="42"/>
      <c r="X371" s="42"/>
      <c r="Y371" s="42"/>
      <c r="Z371" s="42"/>
      <c r="AA371" s="42"/>
      <c r="AB371" s="42"/>
      <c r="AC371" s="42"/>
      <c r="AD371" s="42"/>
      <c r="AE371" s="42"/>
      <c r="AF371" s="42"/>
      <c r="AG371" s="42"/>
      <c r="AH371" s="42"/>
      <c r="AI371" s="42"/>
      <c r="AJ371" s="42"/>
      <c r="AK371" s="42"/>
      <c r="AL371" s="42"/>
      <c r="AM371" s="42"/>
    </row>
    <row r="372" spans="2:39" ht="15" customHeight="1" x14ac:dyDescent="0.25">
      <c r="B372" s="42"/>
      <c r="C372" s="42"/>
      <c r="D372" s="42"/>
      <c r="E372" s="42"/>
      <c r="F372" s="42"/>
      <c r="G372" s="42"/>
      <c r="H372" s="42"/>
      <c r="I372" s="42"/>
      <c r="J372" s="42"/>
      <c r="K372" s="42"/>
      <c r="L372" s="42"/>
      <c r="M372" s="42"/>
      <c r="N372" s="42"/>
      <c r="O372" s="42"/>
      <c r="P372" s="42"/>
      <c r="Q372" s="42"/>
      <c r="R372" s="42"/>
      <c r="S372" s="42"/>
      <c r="T372" s="42"/>
      <c r="U372" s="42"/>
      <c r="V372" s="42"/>
      <c r="W372" s="42"/>
      <c r="X372" s="42"/>
      <c r="Y372" s="42"/>
      <c r="Z372" s="42"/>
      <c r="AA372" s="42"/>
      <c r="AB372" s="42"/>
      <c r="AC372" s="42"/>
      <c r="AD372" s="42"/>
      <c r="AE372" s="42"/>
      <c r="AF372" s="42"/>
      <c r="AG372" s="42"/>
      <c r="AH372" s="42"/>
      <c r="AI372" s="42"/>
      <c r="AJ372" s="42"/>
      <c r="AK372" s="42"/>
      <c r="AL372" s="42"/>
      <c r="AM372" s="42"/>
    </row>
    <row r="373" spans="2:39" ht="15" customHeight="1" x14ac:dyDescent="0.25">
      <c r="B373" s="42"/>
      <c r="C373" s="42"/>
      <c r="D373" s="42"/>
      <c r="E373" s="42"/>
      <c r="F373" s="42"/>
      <c r="G373" s="42"/>
      <c r="H373" s="42"/>
      <c r="I373" s="42"/>
      <c r="J373" s="42"/>
      <c r="K373" s="42"/>
      <c r="L373" s="42"/>
      <c r="M373" s="42"/>
      <c r="N373" s="42"/>
      <c r="O373" s="42"/>
      <c r="P373" s="42"/>
      <c r="Q373" s="42"/>
      <c r="R373" s="42"/>
      <c r="S373" s="42"/>
      <c r="T373" s="42"/>
      <c r="U373" s="42"/>
      <c r="V373" s="42"/>
      <c r="W373" s="42"/>
      <c r="X373" s="42"/>
      <c r="Y373" s="42"/>
      <c r="Z373" s="42"/>
      <c r="AA373" s="42"/>
      <c r="AB373" s="42"/>
      <c r="AC373" s="42"/>
      <c r="AD373" s="42"/>
      <c r="AE373" s="42"/>
      <c r="AF373" s="42"/>
      <c r="AG373" s="42"/>
      <c r="AH373" s="42"/>
      <c r="AI373" s="42"/>
      <c r="AJ373" s="42"/>
      <c r="AK373" s="42"/>
      <c r="AL373" s="42"/>
      <c r="AM373" s="42"/>
    </row>
    <row r="374" spans="2:39" ht="15" customHeight="1" x14ac:dyDescent="0.25">
      <c r="B374" s="42"/>
      <c r="C374" s="42"/>
      <c r="D374" s="42"/>
      <c r="E374" s="42"/>
      <c r="F374" s="42"/>
      <c r="G374" s="42"/>
      <c r="H374" s="42"/>
      <c r="I374" s="42"/>
      <c r="J374" s="42"/>
      <c r="K374" s="42"/>
      <c r="L374" s="42"/>
      <c r="M374" s="42"/>
      <c r="N374" s="42"/>
      <c r="O374" s="42"/>
      <c r="P374" s="42"/>
      <c r="Q374" s="42"/>
      <c r="R374" s="42"/>
      <c r="S374" s="42"/>
      <c r="T374" s="42"/>
      <c r="U374" s="42"/>
      <c r="V374" s="42"/>
      <c r="W374" s="42"/>
      <c r="X374" s="42"/>
      <c r="Y374" s="42"/>
      <c r="Z374" s="42"/>
      <c r="AA374" s="42"/>
      <c r="AB374" s="42"/>
      <c r="AC374" s="42"/>
      <c r="AD374" s="42"/>
      <c r="AE374" s="42"/>
      <c r="AF374" s="42"/>
      <c r="AG374" s="42"/>
      <c r="AH374" s="42"/>
      <c r="AI374" s="42"/>
      <c r="AJ374" s="42"/>
      <c r="AK374" s="42"/>
      <c r="AL374" s="42"/>
      <c r="AM374" s="42"/>
    </row>
    <row r="375" spans="2:39" ht="15" customHeight="1" x14ac:dyDescent="0.25">
      <c r="B375" s="42"/>
      <c r="C375" s="42"/>
      <c r="D375" s="42"/>
      <c r="E375" s="42"/>
      <c r="F375" s="42"/>
      <c r="G375" s="42"/>
      <c r="H375" s="42"/>
      <c r="I375" s="42"/>
      <c r="J375" s="42"/>
      <c r="K375" s="42"/>
      <c r="L375" s="42"/>
      <c r="M375" s="42"/>
      <c r="N375" s="42"/>
      <c r="O375" s="42"/>
      <c r="P375" s="42"/>
      <c r="Q375" s="42"/>
      <c r="R375" s="42"/>
      <c r="S375" s="42"/>
      <c r="T375" s="42"/>
      <c r="U375" s="42"/>
      <c r="V375" s="42"/>
      <c r="W375" s="42"/>
      <c r="X375" s="42"/>
      <c r="Y375" s="42"/>
      <c r="Z375" s="42"/>
      <c r="AA375" s="42"/>
      <c r="AB375" s="42"/>
      <c r="AC375" s="42"/>
      <c r="AD375" s="42"/>
      <c r="AE375" s="42"/>
      <c r="AF375" s="42"/>
      <c r="AG375" s="42"/>
      <c r="AH375" s="42"/>
      <c r="AI375" s="42"/>
      <c r="AJ375" s="42"/>
      <c r="AK375" s="42"/>
      <c r="AL375" s="42"/>
      <c r="AM375" s="42"/>
    </row>
    <row r="376" spans="2:39" ht="15" customHeight="1" x14ac:dyDescent="0.25">
      <c r="B376" s="42"/>
      <c r="C376" s="42"/>
      <c r="D376" s="42"/>
      <c r="E376" s="42"/>
      <c r="F376" s="42"/>
      <c r="G376" s="42"/>
      <c r="H376" s="42"/>
      <c r="I376" s="42"/>
      <c r="J376" s="42"/>
      <c r="K376" s="42"/>
      <c r="L376" s="42"/>
      <c r="M376" s="42"/>
      <c r="N376" s="42"/>
      <c r="O376" s="42"/>
      <c r="P376" s="42"/>
      <c r="Q376" s="42"/>
      <c r="R376" s="42"/>
      <c r="S376" s="42"/>
      <c r="T376" s="42"/>
      <c r="U376" s="42"/>
      <c r="V376" s="42"/>
      <c r="W376" s="42"/>
      <c r="X376" s="42"/>
      <c r="Y376" s="42"/>
      <c r="Z376" s="42"/>
      <c r="AA376" s="42"/>
      <c r="AB376" s="42"/>
      <c r="AC376" s="42"/>
      <c r="AD376" s="42"/>
      <c r="AE376" s="42"/>
      <c r="AF376" s="42"/>
      <c r="AG376" s="42"/>
      <c r="AH376" s="42"/>
      <c r="AI376" s="42"/>
      <c r="AJ376" s="42"/>
      <c r="AK376" s="42"/>
      <c r="AL376" s="42"/>
      <c r="AM376" s="42"/>
    </row>
    <row r="377" spans="2:39" ht="15" customHeight="1" x14ac:dyDescent="0.25">
      <c r="B377" s="42"/>
      <c r="C377" s="42"/>
      <c r="D377" s="42"/>
      <c r="E377" s="42"/>
      <c r="F377" s="42"/>
      <c r="G377" s="42"/>
      <c r="H377" s="42"/>
      <c r="I377" s="42"/>
      <c r="J377" s="42"/>
      <c r="K377" s="42"/>
      <c r="L377" s="42"/>
      <c r="M377" s="42"/>
      <c r="N377" s="42"/>
      <c r="O377" s="42"/>
      <c r="P377" s="42"/>
      <c r="Q377" s="42"/>
      <c r="R377" s="42"/>
      <c r="S377" s="42"/>
      <c r="T377" s="42"/>
      <c r="U377" s="42"/>
      <c r="V377" s="42"/>
      <c r="W377" s="42"/>
      <c r="X377" s="42"/>
      <c r="Y377" s="42"/>
      <c r="Z377" s="42"/>
      <c r="AA377" s="42"/>
      <c r="AB377" s="42"/>
      <c r="AC377" s="42"/>
      <c r="AD377" s="42"/>
      <c r="AE377" s="42"/>
      <c r="AF377" s="42"/>
      <c r="AG377" s="42"/>
      <c r="AH377" s="42"/>
      <c r="AI377" s="42"/>
      <c r="AJ377" s="42"/>
      <c r="AK377" s="42"/>
      <c r="AL377" s="42"/>
      <c r="AM377" s="42"/>
    </row>
    <row r="378" spans="2:39" ht="15" customHeight="1" x14ac:dyDescent="0.25">
      <c r="B378" s="42"/>
      <c r="C378" s="42"/>
      <c r="D378" s="42"/>
      <c r="E378" s="42"/>
      <c r="F378" s="42"/>
      <c r="G378" s="42"/>
      <c r="H378" s="42"/>
      <c r="I378" s="42"/>
      <c r="J378" s="42"/>
      <c r="K378" s="42"/>
      <c r="L378" s="42"/>
      <c r="M378" s="42"/>
      <c r="N378" s="42"/>
      <c r="O378" s="42"/>
      <c r="P378" s="42"/>
      <c r="Q378" s="42"/>
      <c r="R378" s="42"/>
      <c r="S378" s="42"/>
      <c r="T378" s="42"/>
      <c r="U378" s="42"/>
      <c r="V378" s="42"/>
      <c r="W378" s="42"/>
      <c r="X378" s="42"/>
      <c r="Y378" s="42"/>
      <c r="Z378" s="42"/>
      <c r="AA378" s="42"/>
      <c r="AB378" s="42"/>
      <c r="AC378" s="42"/>
      <c r="AD378" s="42"/>
      <c r="AE378" s="42"/>
      <c r="AF378" s="42"/>
      <c r="AG378" s="42"/>
      <c r="AH378" s="42"/>
      <c r="AI378" s="42"/>
      <c r="AJ378" s="42"/>
      <c r="AK378" s="42"/>
      <c r="AL378" s="42"/>
      <c r="AM378" s="42"/>
    </row>
    <row r="379" spans="2:39" ht="15" customHeight="1" x14ac:dyDescent="0.25">
      <c r="B379" s="42"/>
      <c r="C379" s="42"/>
      <c r="D379" s="42"/>
      <c r="E379" s="42"/>
      <c r="F379" s="42"/>
      <c r="G379" s="42"/>
      <c r="H379" s="42"/>
      <c r="I379" s="42"/>
      <c r="J379" s="42"/>
      <c r="K379" s="42"/>
      <c r="L379" s="42"/>
      <c r="M379" s="42"/>
      <c r="N379" s="42"/>
      <c r="O379" s="42"/>
      <c r="P379" s="42"/>
      <c r="Q379" s="42"/>
      <c r="R379" s="42"/>
      <c r="S379" s="42"/>
      <c r="T379" s="42"/>
      <c r="U379" s="42"/>
      <c r="V379" s="42"/>
      <c r="W379" s="42"/>
      <c r="X379" s="42"/>
      <c r="Y379" s="42"/>
      <c r="Z379" s="42"/>
      <c r="AA379" s="42"/>
      <c r="AB379" s="42"/>
      <c r="AC379" s="42"/>
      <c r="AD379" s="42"/>
      <c r="AE379" s="42"/>
      <c r="AF379" s="42"/>
      <c r="AG379" s="42"/>
      <c r="AH379" s="42"/>
      <c r="AI379" s="42"/>
      <c r="AJ379" s="42"/>
      <c r="AK379" s="42"/>
      <c r="AL379" s="42"/>
      <c r="AM379" s="42"/>
    </row>
    <row r="380" spans="2:39" ht="15" customHeight="1" x14ac:dyDescent="0.25">
      <c r="B380" s="42"/>
      <c r="C380" s="42"/>
      <c r="D380" s="42"/>
      <c r="E380" s="42"/>
      <c r="F380" s="42"/>
      <c r="G380" s="42"/>
      <c r="H380" s="42"/>
      <c r="I380" s="42"/>
      <c r="J380" s="42"/>
      <c r="K380" s="42"/>
      <c r="L380" s="42"/>
      <c r="M380" s="42"/>
      <c r="N380" s="42"/>
      <c r="O380" s="42"/>
      <c r="P380" s="42"/>
      <c r="Q380" s="42"/>
      <c r="R380" s="42"/>
      <c r="S380" s="42"/>
      <c r="T380" s="42"/>
      <c r="U380" s="42"/>
      <c r="V380" s="42"/>
      <c r="W380" s="42"/>
      <c r="X380" s="42"/>
      <c r="Y380" s="42"/>
      <c r="Z380" s="42"/>
      <c r="AA380" s="42"/>
      <c r="AB380" s="42"/>
      <c r="AC380" s="42"/>
      <c r="AD380" s="42"/>
      <c r="AE380" s="42"/>
      <c r="AF380" s="42"/>
      <c r="AG380" s="42"/>
      <c r="AH380" s="42"/>
      <c r="AI380" s="42"/>
      <c r="AJ380" s="42"/>
      <c r="AK380" s="42"/>
      <c r="AL380" s="42"/>
      <c r="AM380" s="42"/>
    </row>
    <row r="381" spans="2:39" ht="15" customHeight="1" x14ac:dyDescent="0.25">
      <c r="B381" s="42"/>
      <c r="C381" s="42"/>
      <c r="D381" s="42"/>
      <c r="E381" s="42"/>
      <c r="F381" s="42"/>
      <c r="G381" s="42"/>
      <c r="H381" s="42"/>
      <c r="I381" s="42"/>
      <c r="J381" s="42"/>
      <c r="K381" s="42"/>
      <c r="L381" s="42"/>
      <c r="M381" s="42"/>
      <c r="N381" s="42"/>
      <c r="O381" s="42"/>
      <c r="P381" s="42"/>
      <c r="Q381" s="42"/>
      <c r="R381" s="42"/>
      <c r="S381" s="42"/>
      <c r="T381" s="42"/>
      <c r="U381" s="42"/>
      <c r="V381" s="42"/>
      <c r="W381" s="42"/>
      <c r="X381" s="42"/>
      <c r="Y381" s="42"/>
      <c r="Z381" s="42"/>
      <c r="AA381" s="42"/>
      <c r="AB381" s="42"/>
      <c r="AC381" s="42"/>
      <c r="AD381" s="42"/>
      <c r="AE381" s="42"/>
      <c r="AF381" s="42"/>
      <c r="AG381" s="42"/>
      <c r="AH381" s="42"/>
      <c r="AI381" s="42"/>
      <c r="AJ381" s="42"/>
      <c r="AK381" s="42"/>
      <c r="AL381" s="42"/>
      <c r="AM381" s="42"/>
    </row>
    <row r="382" spans="2:39" ht="15" customHeight="1" x14ac:dyDescent="0.25">
      <c r="B382" s="42"/>
      <c r="C382" s="42"/>
      <c r="D382" s="42"/>
      <c r="E382" s="42"/>
      <c r="F382" s="42"/>
      <c r="G382" s="42"/>
      <c r="H382" s="42"/>
      <c r="I382" s="42"/>
      <c r="J382" s="42"/>
      <c r="K382" s="42"/>
      <c r="L382" s="42"/>
      <c r="M382" s="42"/>
      <c r="N382" s="42"/>
      <c r="O382" s="42"/>
      <c r="P382" s="42"/>
      <c r="Q382" s="42"/>
      <c r="R382" s="42"/>
      <c r="S382" s="42"/>
      <c r="T382" s="42"/>
      <c r="U382" s="42"/>
      <c r="V382" s="42"/>
      <c r="W382" s="42"/>
      <c r="X382" s="42"/>
      <c r="Y382" s="42"/>
      <c r="Z382" s="42"/>
      <c r="AA382" s="42"/>
      <c r="AB382" s="42"/>
      <c r="AC382" s="42"/>
      <c r="AD382" s="42"/>
      <c r="AE382" s="42"/>
      <c r="AF382" s="42"/>
      <c r="AG382" s="42"/>
      <c r="AH382" s="42"/>
      <c r="AI382" s="42"/>
      <c r="AJ382" s="42"/>
      <c r="AK382" s="42"/>
      <c r="AL382" s="42"/>
      <c r="AM382" s="42"/>
    </row>
    <row r="383" spans="2:39" ht="15" customHeight="1" x14ac:dyDescent="0.25">
      <c r="B383" s="42"/>
      <c r="C383" s="42"/>
      <c r="D383" s="42"/>
      <c r="E383" s="42"/>
      <c r="F383" s="42"/>
      <c r="G383" s="42"/>
      <c r="H383" s="42"/>
      <c r="I383" s="42"/>
      <c r="J383" s="42"/>
      <c r="K383" s="42"/>
      <c r="L383" s="42"/>
      <c r="M383" s="42"/>
      <c r="N383" s="42"/>
      <c r="O383" s="42"/>
      <c r="P383" s="42"/>
      <c r="Q383" s="42"/>
      <c r="R383" s="42"/>
      <c r="S383" s="42"/>
      <c r="T383" s="42"/>
      <c r="U383" s="42"/>
      <c r="V383" s="42"/>
      <c r="W383" s="42"/>
      <c r="X383" s="42"/>
      <c r="Y383" s="42"/>
      <c r="Z383" s="42"/>
      <c r="AA383" s="42"/>
      <c r="AB383" s="42"/>
      <c r="AC383" s="42"/>
      <c r="AD383" s="42"/>
      <c r="AE383" s="42"/>
      <c r="AF383" s="42"/>
      <c r="AG383" s="42"/>
      <c r="AH383" s="42"/>
      <c r="AI383" s="42"/>
      <c r="AJ383" s="42"/>
      <c r="AK383" s="42"/>
      <c r="AL383" s="42"/>
      <c r="AM383" s="42"/>
    </row>
    <row r="384" spans="2:39" ht="15" customHeight="1" x14ac:dyDescent="0.25">
      <c r="B384" s="42"/>
      <c r="C384" s="42"/>
      <c r="D384" s="42"/>
      <c r="E384" s="42"/>
      <c r="F384" s="42"/>
      <c r="G384" s="42"/>
      <c r="H384" s="42"/>
      <c r="I384" s="42"/>
      <c r="J384" s="42"/>
      <c r="K384" s="42"/>
      <c r="L384" s="42"/>
      <c r="M384" s="42"/>
      <c r="N384" s="42"/>
      <c r="O384" s="42"/>
      <c r="P384" s="42"/>
      <c r="Q384" s="42"/>
      <c r="R384" s="42"/>
      <c r="S384" s="42"/>
      <c r="T384" s="42"/>
      <c r="U384" s="42"/>
      <c r="V384" s="42"/>
      <c r="W384" s="42"/>
      <c r="X384" s="42"/>
      <c r="Y384" s="42"/>
      <c r="Z384" s="42"/>
      <c r="AA384" s="42"/>
      <c r="AB384" s="42"/>
      <c r="AC384" s="42"/>
      <c r="AD384" s="42"/>
      <c r="AE384" s="42"/>
      <c r="AF384" s="42"/>
      <c r="AG384" s="42"/>
      <c r="AH384" s="42"/>
      <c r="AI384" s="42"/>
      <c r="AJ384" s="42"/>
      <c r="AK384" s="42"/>
      <c r="AL384" s="42"/>
      <c r="AM384" s="42"/>
    </row>
    <row r="385" spans="2:39" ht="15" customHeight="1" x14ac:dyDescent="0.25">
      <c r="B385" s="42"/>
      <c r="C385" s="42"/>
      <c r="D385" s="42"/>
      <c r="E385" s="42"/>
      <c r="F385" s="42"/>
      <c r="G385" s="42"/>
      <c r="H385" s="42"/>
      <c r="I385" s="42"/>
      <c r="J385" s="42"/>
      <c r="K385" s="42"/>
      <c r="L385" s="42"/>
      <c r="M385" s="42"/>
      <c r="N385" s="42"/>
      <c r="O385" s="42"/>
      <c r="P385" s="42"/>
      <c r="Q385" s="42"/>
      <c r="R385" s="42"/>
      <c r="S385" s="42"/>
      <c r="T385" s="42"/>
      <c r="U385" s="42"/>
      <c r="V385" s="42"/>
      <c r="W385" s="42"/>
      <c r="X385" s="42"/>
      <c r="Y385" s="42"/>
      <c r="Z385" s="42"/>
      <c r="AA385" s="42"/>
      <c r="AB385" s="42"/>
      <c r="AC385" s="42"/>
      <c r="AD385" s="42"/>
      <c r="AE385" s="42"/>
      <c r="AF385" s="42"/>
      <c r="AG385" s="42"/>
      <c r="AH385" s="42"/>
      <c r="AI385" s="42"/>
      <c r="AJ385" s="42"/>
      <c r="AK385" s="42"/>
      <c r="AL385" s="42"/>
      <c r="AM385" s="42"/>
    </row>
    <row r="386" spans="2:39" ht="15" customHeight="1" x14ac:dyDescent="0.25">
      <c r="B386" s="42"/>
      <c r="C386" s="42"/>
      <c r="D386" s="42"/>
      <c r="E386" s="42"/>
      <c r="F386" s="42"/>
      <c r="G386" s="42"/>
      <c r="H386" s="42"/>
      <c r="I386" s="42"/>
      <c r="J386" s="42"/>
      <c r="K386" s="42"/>
      <c r="L386" s="42"/>
      <c r="M386" s="42"/>
      <c r="N386" s="42"/>
      <c r="O386" s="42"/>
      <c r="P386" s="42"/>
      <c r="Q386" s="42"/>
      <c r="R386" s="42"/>
      <c r="S386" s="42"/>
      <c r="T386" s="42"/>
      <c r="U386" s="42"/>
      <c r="V386" s="42"/>
      <c r="W386" s="42"/>
      <c r="X386" s="42"/>
      <c r="Y386" s="42"/>
      <c r="Z386" s="42"/>
      <c r="AA386" s="42"/>
      <c r="AB386" s="42"/>
      <c r="AC386" s="42"/>
      <c r="AD386" s="42"/>
      <c r="AE386" s="42"/>
      <c r="AF386" s="42"/>
      <c r="AG386" s="42"/>
      <c r="AH386" s="42"/>
      <c r="AI386" s="42"/>
      <c r="AJ386" s="42"/>
      <c r="AK386" s="42"/>
      <c r="AL386" s="42"/>
      <c r="AM386" s="42"/>
    </row>
    <row r="387" spans="2:39" ht="15" customHeight="1" x14ac:dyDescent="0.25">
      <c r="B387" s="42"/>
      <c r="C387" s="42"/>
      <c r="D387" s="42"/>
      <c r="E387" s="42"/>
      <c r="F387" s="42"/>
      <c r="G387" s="42"/>
      <c r="H387" s="42"/>
      <c r="I387" s="42"/>
      <c r="J387" s="42"/>
      <c r="K387" s="42"/>
      <c r="L387" s="42"/>
      <c r="M387" s="42"/>
      <c r="N387" s="42"/>
      <c r="O387" s="42"/>
      <c r="P387" s="42"/>
      <c r="Q387" s="42"/>
      <c r="R387" s="42"/>
      <c r="S387" s="42"/>
      <c r="T387" s="42"/>
      <c r="U387" s="42"/>
      <c r="V387" s="42"/>
      <c r="W387" s="42"/>
      <c r="X387" s="42"/>
      <c r="Y387" s="42"/>
      <c r="Z387" s="42"/>
      <c r="AA387" s="42"/>
      <c r="AB387" s="42"/>
      <c r="AC387" s="42"/>
      <c r="AD387" s="42"/>
      <c r="AE387" s="42"/>
      <c r="AF387" s="42"/>
      <c r="AG387" s="42"/>
      <c r="AH387" s="42"/>
      <c r="AI387" s="42"/>
      <c r="AJ387" s="42"/>
      <c r="AK387" s="42"/>
      <c r="AL387" s="42"/>
      <c r="AM387" s="42"/>
    </row>
    <row r="388" spans="2:39" ht="15" customHeight="1" x14ac:dyDescent="0.25">
      <c r="B388" s="42"/>
      <c r="C388" s="42"/>
      <c r="D388" s="42"/>
      <c r="E388" s="42"/>
      <c r="F388" s="42"/>
      <c r="G388" s="42"/>
      <c r="H388" s="42"/>
      <c r="I388" s="42"/>
      <c r="J388" s="42"/>
      <c r="K388" s="42"/>
      <c r="L388" s="42"/>
      <c r="M388" s="42"/>
      <c r="N388" s="42"/>
      <c r="O388" s="42"/>
      <c r="P388" s="42"/>
      <c r="Q388" s="42"/>
      <c r="R388" s="42"/>
      <c r="S388" s="42"/>
      <c r="T388" s="42"/>
      <c r="U388" s="42"/>
      <c r="V388" s="42"/>
      <c r="W388" s="42"/>
      <c r="X388" s="42"/>
      <c r="Y388" s="42"/>
      <c r="Z388" s="42"/>
      <c r="AA388" s="42"/>
      <c r="AB388" s="42"/>
      <c r="AC388" s="42"/>
      <c r="AD388" s="42"/>
      <c r="AE388" s="42"/>
      <c r="AF388" s="42"/>
      <c r="AG388" s="42"/>
      <c r="AH388" s="42"/>
      <c r="AI388" s="42"/>
      <c r="AJ388" s="42"/>
      <c r="AK388" s="42"/>
      <c r="AL388" s="42"/>
      <c r="AM388" s="42"/>
    </row>
    <row r="389" spans="2:39" ht="15" customHeight="1" x14ac:dyDescent="0.25">
      <c r="B389" s="42"/>
      <c r="C389" s="42"/>
      <c r="D389" s="42"/>
      <c r="E389" s="42"/>
      <c r="F389" s="42"/>
      <c r="G389" s="42"/>
      <c r="H389" s="42"/>
      <c r="I389" s="42"/>
      <c r="J389" s="42"/>
      <c r="K389" s="42"/>
      <c r="L389" s="42"/>
      <c r="M389" s="42"/>
      <c r="N389" s="42"/>
      <c r="O389" s="42"/>
      <c r="P389" s="42"/>
      <c r="Q389" s="42"/>
      <c r="R389" s="42"/>
      <c r="S389" s="42"/>
      <c r="T389" s="42"/>
      <c r="U389" s="42"/>
      <c r="V389" s="42"/>
      <c r="W389" s="42"/>
      <c r="X389" s="42"/>
      <c r="Y389" s="42"/>
      <c r="Z389" s="42"/>
      <c r="AA389" s="42"/>
      <c r="AB389" s="42"/>
      <c r="AC389" s="42"/>
      <c r="AD389" s="42"/>
      <c r="AE389" s="42"/>
      <c r="AF389" s="42"/>
      <c r="AG389" s="42"/>
      <c r="AH389" s="42"/>
      <c r="AI389" s="42"/>
      <c r="AJ389" s="42"/>
      <c r="AK389" s="42"/>
      <c r="AL389" s="42"/>
      <c r="AM389" s="42"/>
    </row>
    <row r="390" spans="2:39" ht="15" customHeight="1" x14ac:dyDescent="0.25">
      <c r="B390" s="42"/>
      <c r="C390" s="42"/>
      <c r="D390" s="42"/>
      <c r="E390" s="42"/>
      <c r="F390" s="42"/>
      <c r="G390" s="42"/>
      <c r="H390" s="42"/>
      <c r="I390" s="42"/>
      <c r="J390" s="42"/>
      <c r="K390" s="42"/>
      <c r="L390" s="42"/>
      <c r="M390" s="42"/>
      <c r="N390" s="42"/>
      <c r="O390" s="42"/>
      <c r="P390" s="42"/>
      <c r="Q390" s="42"/>
      <c r="R390" s="42"/>
      <c r="S390" s="42"/>
      <c r="T390" s="42"/>
      <c r="U390" s="42"/>
      <c r="V390" s="42"/>
      <c r="W390" s="42"/>
      <c r="X390" s="42"/>
      <c r="Y390" s="42"/>
      <c r="Z390" s="42"/>
      <c r="AA390" s="42"/>
      <c r="AB390" s="42"/>
      <c r="AC390" s="42"/>
      <c r="AD390" s="42"/>
      <c r="AE390" s="42"/>
      <c r="AF390" s="42"/>
      <c r="AG390" s="42"/>
      <c r="AH390" s="42"/>
      <c r="AI390" s="42"/>
      <c r="AJ390" s="42"/>
      <c r="AK390" s="42"/>
      <c r="AL390" s="42"/>
      <c r="AM390" s="42"/>
    </row>
    <row r="391" spans="2:39" ht="15" customHeight="1" x14ac:dyDescent="0.25">
      <c r="B391" s="42"/>
      <c r="C391" s="42"/>
      <c r="D391" s="42"/>
      <c r="E391" s="42"/>
      <c r="F391" s="42"/>
      <c r="G391" s="42"/>
      <c r="H391" s="42"/>
      <c r="I391" s="42"/>
      <c r="J391" s="42"/>
      <c r="K391" s="42"/>
      <c r="L391" s="42"/>
      <c r="M391" s="42"/>
      <c r="N391" s="42"/>
      <c r="O391" s="42"/>
      <c r="P391" s="42"/>
      <c r="Q391" s="42"/>
      <c r="R391" s="42"/>
      <c r="S391" s="42"/>
      <c r="T391" s="42"/>
      <c r="U391" s="42"/>
      <c r="V391" s="42"/>
      <c r="W391" s="42"/>
      <c r="X391" s="42"/>
      <c r="Y391" s="42"/>
      <c r="Z391" s="42"/>
      <c r="AA391" s="42"/>
      <c r="AB391" s="42"/>
      <c r="AC391" s="42"/>
      <c r="AD391" s="42"/>
      <c r="AE391" s="42"/>
      <c r="AF391" s="42"/>
      <c r="AG391" s="42"/>
      <c r="AH391" s="42"/>
      <c r="AI391" s="42"/>
      <c r="AJ391" s="42"/>
      <c r="AK391" s="42"/>
      <c r="AL391" s="42"/>
      <c r="AM391" s="42"/>
    </row>
    <row r="392" spans="2:39" ht="15" customHeight="1" x14ac:dyDescent="0.25">
      <c r="B392" s="42"/>
      <c r="C392" s="42"/>
      <c r="D392" s="42"/>
      <c r="E392" s="42"/>
      <c r="F392" s="42"/>
      <c r="G392" s="42"/>
      <c r="H392" s="42"/>
      <c r="I392" s="42"/>
      <c r="J392" s="42"/>
      <c r="K392" s="42"/>
      <c r="L392" s="42"/>
      <c r="M392" s="42"/>
      <c r="N392" s="42"/>
      <c r="O392" s="42"/>
      <c r="P392" s="42"/>
      <c r="Q392" s="42"/>
      <c r="R392" s="42"/>
      <c r="S392" s="42"/>
      <c r="T392" s="42"/>
      <c r="U392" s="42"/>
      <c r="V392" s="42"/>
      <c r="W392" s="42"/>
      <c r="X392" s="42"/>
      <c r="Y392" s="42"/>
      <c r="Z392" s="42"/>
      <c r="AA392" s="42"/>
      <c r="AB392" s="42"/>
      <c r="AC392" s="42"/>
      <c r="AD392" s="42"/>
      <c r="AE392" s="42"/>
      <c r="AF392" s="42"/>
      <c r="AG392" s="42"/>
      <c r="AH392" s="42"/>
      <c r="AI392" s="42"/>
      <c r="AJ392" s="42"/>
      <c r="AK392" s="42"/>
      <c r="AL392" s="42"/>
      <c r="AM392" s="42"/>
    </row>
    <row r="393" spans="2:39" ht="15" customHeight="1" x14ac:dyDescent="0.25">
      <c r="B393" s="42"/>
      <c r="C393" s="42"/>
      <c r="D393" s="42"/>
      <c r="E393" s="42"/>
      <c r="F393" s="42"/>
      <c r="G393" s="42"/>
      <c r="H393" s="42"/>
      <c r="I393" s="42"/>
      <c r="J393" s="42"/>
      <c r="K393" s="42"/>
      <c r="L393" s="42"/>
      <c r="M393" s="42"/>
      <c r="N393" s="42"/>
      <c r="O393" s="42"/>
      <c r="P393" s="42"/>
      <c r="Q393" s="42"/>
      <c r="R393" s="42"/>
      <c r="S393" s="42"/>
      <c r="T393" s="42"/>
      <c r="U393" s="42"/>
      <c r="V393" s="42"/>
      <c r="W393" s="42"/>
      <c r="X393" s="42"/>
      <c r="Y393" s="42"/>
      <c r="Z393" s="42"/>
      <c r="AA393" s="42"/>
      <c r="AB393" s="42"/>
      <c r="AC393" s="42"/>
      <c r="AD393" s="42"/>
      <c r="AE393" s="42"/>
      <c r="AF393" s="42"/>
      <c r="AG393" s="42"/>
      <c r="AH393" s="42"/>
      <c r="AI393" s="42"/>
      <c r="AJ393" s="42"/>
      <c r="AK393" s="42"/>
      <c r="AL393" s="42"/>
      <c r="AM393" s="42"/>
    </row>
    <row r="394" spans="2:39" ht="15" customHeight="1" x14ac:dyDescent="0.25">
      <c r="B394" s="42"/>
      <c r="C394" s="42"/>
      <c r="D394" s="42"/>
      <c r="E394" s="42"/>
      <c r="F394" s="42"/>
      <c r="G394" s="42"/>
      <c r="H394" s="42"/>
      <c r="I394" s="42"/>
      <c r="J394" s="42"/>
      <c r="K394" s="42"/>
      <c r="L394" s="42"/>
      <c r="M394" s="42"/>
      <c r="N394" s="42"/>
      <c r="O394" s="42"/>
      <c r="P394" s="42"/>
      <c r="Q394" s="42"/>
      <c r="R394" s="42"/>
      <c r="S394" s="42"/>
      <c r="T394" s="42"/>
      <c r="U394" s="42"/>
      <c r="V394" s="42"/>
      <c r="W394" s="42"/>
      <c r="X394" s="42"/>
      <c r="Y394" s="42"/>
      <c r="Z394" s="42"/>
      <c r="AA394" s="42"/>
      <c r="AB394" s="42"/>
      <c r="AC394" s="42"/>
      <c r="AD394" s="42"/>
      <c r="AE394" s="42"/>
      <c r="AF394" s="42"/>
      <c r="AG394" s="42"/>
      <c r="AH394" s="42"/>
      <c r="AI394" s="42"/>
      <c r="AJ394" s="42"/>
      <c r="AK394" s="42"/>
      <c r="AL394" s="42"/>
      <c r="AM394" s="42"/>
    </row>
    <row r="395" spans="2:39" ht="15" customHeight="1" x14ac:dyDescent="0.25">
      <c r="B395" s="42"/>
      <c r="C395" s="42"/>
      <c r="D395" s="42"/>
      <c r="E395" s="42"/>
      <c r="F395" s="42"/>
      <c r="G395" s="42"/>
      <c r="H395" s="42"/>
      <c r="I395" s="42"/>
      <c r="J395" s="42"/>
      <c r="K395" s="42"/>
      <c r="L395" s="42"/>
      <c r="M395" s="42"/>
      <c r="N395" s="42"/>
      <c r="O395" s="42"/>
      <c r="P395" s="42"/>
      <c r="Q395" s="42"/>
      <c r="R395" s="42"/>
      <c r="S395" s="42"/>
      <c r="T395" s="42"/>
      <c r="U395" s="42"/>
      <c r="V395" s="42"/>
      <c r="W395" s="42"/>
      <c r="X395" s="42"/>
      <c r="Y395" s="42"/>
      <c r="Z395" s="42"/>
      <c r="AA395" s="42"/>
      <c r="AB395" s="42"/>
      <c r="AC395" s="42"/>
      <c r="AD395" s="42"/>
      <c r="AE395" s="42"/>
      <c r="AF395" s="42"/>
      <c r="AG395" s="42"/>
      <c r="AH395" s="42"/>
      <c r="AI395" s="42"/>
      <c r="AJ395" s="42"/>
      <c r="AK395" s="42"/>
      <c r="AL395" s="42"/>
      <c r="AM395" s="42"/>
    </row>
    <row r="396" spans="2:39" ht="15" customHeight="1" x14ac:dyDescent="0.25">
      <c r="B396" s="42"/>
      <c r="C396" s="42"/>
      <c r="D396" s="42"/>
      <c r="E396" s="42"/>
      <c r="F396" s="42"/>
      <c r="G396" s="42"/>
      <c r="H396" s="42"/>
      <c r="I396" s="42"/>
      <c r="J396" s="42"/>
      <c r="K396" s="42"/>
      <c r="L396" s="42"/>
      <c r="M396" s="42"/>
      <c r="N396" s="42"/>
      <c r="O396" s="42"/>
      <c r="P396" s="42"/>
      <c r="Q396" s="42"/>
      <c r="R396" s="42"/>
      <c r="S396" s="42"/>
      <c r="T396" s="42"/>
      <c r="U396" s="42"/>
      <c r="V396" s="42"/>
      <c r="W396" s="42"/>
      <c r="X396" s="42"/>
      <c r="Y396" s="42"/>
      <c r="Z396" s="42"/>
      <c r="AA396" s="42"/>
      <c r="AB396" s="42"/>
      <c r="AC396" s="42"/>
      <c r="AD396" s="42"/>
      <c r="AE396" s="42"/>
      <c r="AF396" s="42"/>
      <c r="AG396" s="42"/>
      <c r="AH396" s="42"/>
      <c r="AI396" s="42"/>
      <c r="AJ396" s="42"/>
      <c r="AK396" s="42"/>
      <c r="AL396" s="42"/>
      <c r="AM396" s="42"/>
    </row>
    <row r="397" spans="2:39" ht="15" customHeight="1" x14ac:dyDescent="0.25">
      <c r="B397" s="42"/>
      <c r="C397" s="42"/>
      <c r="D397" s="42"/>
      <c r="E397" s="42"/>
      <c r="F397" s="42"/>
      <c r="G397" s="42"/>
      <c r="H397" s="42"/>
      <c r="I397" s="42"/>
      <c r="J397" s="42"/>
      <c r="K397" s="42"/>
      <c r="L397" s="42"/>
      <c r="M397" s="42"/>
      <c r="N397" s="42"/>
      <c r="O397" s="42"/>
      <c r="P397" s="42"/>
      <c r="Q397" s="42"/>
      <c r="R397" s="42"/>
      <c r="S397" s="42"/>
      <c r="T397" s="42"/>
      <c r="U397" s="42"/>
      <c r="V397" s="42"/>
      <c r="W397" s="42"/>
      <c r="X397" s="42"/>
      <c r="Y397" s="42"/>
      <c r="Z397" s="42"/>
      <c r="AA397" s="42"/>
      <c r="AB397" s="42"/>
      <c r="AC397" s="42"/>
      <c r="AD397" s="42"/>
      <c r="AE397" s="42"/>
      <c r="AF397" s="42"/>
      <c r="AG397" s="42"/>
      <c r="AH397" s="42"/>
      <c r="AI397" s="42"/>
      <c r="AJ397" s="42"/>
      <c r="AK397" s="42"/>
      <c r="AL397" s="42"/>
      <c r="AM397" s="42"/>
    </row>
    <row r="398" spans="2:39" ht="15" customHeight="1" x14ac:dyDescent="0.25">
      <c r="B398" s="42"/>
      <c r="C398" s="42"/>
      <c r="D398" s="42"/>
      <c r="E398" s="42"/>
      <c r="F398" s="42"/>
      <c r="G398" s="42"/>
      <c r="H398" s="42"/>
      <c r="I398" s="42"/>
      <c r="J398" s="42"/>
      <c r="K398" s="42"/>
      <c r="L398" s="42"/>
      <c r="M398" s="42"/>
      <c r="N398" s="42"/>
      <c r="O398" s="42"/>
      <c r="P398" s="42"/>
      <c r="Q398" s="42"/>
      <c r="R398" s="42"/>
      <c r="S398" s="42"/>
      <c r="T398" s="42"/>
      <c r="U398" s="42"/>
      <c r="V398" s="42"/>
      <c r="W398" s="42"/>
      <c r="X398" s="42"/>
      <c r="Y398" s="42"/>
      <c r="Z398" s="42"/>
      <c r="AA398" s="42"/>
      <c r="AB398" s="42"/>
      <c r="AC398" s="42"/>
      <c r="AD398" s="42"/>
      <c r="AE398" s="42"/>
      <c r="AF398" s="42"/>
      <c r="AG398" s="42"/>
      <c r="AH398" s="42"/>
      <c r="AI398" s="42"/>
      <c r="AJ398" s="42"/>
      <c r="AK398" s="42"/>
      <c r="AL398" s="42"/>
      <c r="AM398" s="42"/>
    </row>
    <row r="399" spans="2:39" ht="15" customHeight="1" x14ac:dyDescent="0.25">
      <c r="B399" s="42"/>
      <c r="C399" s="42"/>
      <c r="D399" s="42"/>
      <c r="E399" s="42"/>
      <c r="F399" s="42"/>
      <c r="G399" s="42"/>
      <c r="H399" s="42"/>
      <c r="I399" s="42"/>
      <c r="J399" s="42"/>
      <c r="K399" s="42"/>
      <c r="L399" s="42"/>
      <c r="M399" s="42"/>
      <c r="N399" s="42"/>
      <c r="O399" s="42"/>
      <c r="P399" s="42"/>
      <c r="Q399" s="42"/>
      <c r="R399" s="42"/>
      <c r="S399" s="42"/>
      <c r="T399" s="42"/>
      <c r="U399" s="42"/>
      <c r="V399" s="42"/>
      <c r="W399" s="42"/>
      <c r="X399" s="42"/>
      <c r="Y399" s="42"/>
      <c r="Z399" s="42"/>
      <c r="AA399" s="42"/>
      <c r="AB399" s="42"/>
      <c r="AC399" s="42"/>
      <c r="AD399" s="42"/>
      <c r="AE399" s="42"/>
      <c r="AF399" s="42"/>
      <c r="AG399" s="42"/>
      <c r="AH399" s="42"/>
      <c r="AI399" s="42"/>
      <c r="AJ399" s="42"/>
      <c r="AK399" s="42"/>
      <c r="AL399" s="42"/>
      <c r="AM399" s="42"/>
    </row>
    <row r="400" spans="2:39" ht="15" customHeight="1" x14ac:dyDescent="0.25">
      <c r="B400" s="42"/>
      <c r="C400" s="42"/>
      <c r="D400" s="42"/>
      <c r="E400" s="42"/>
      <c r="F400" s="42"/>
      <c r="G400" s="42"/>
      <c r="H400" s="42"/>
      <c r="I400" s="42"/>
      <c r="J400" s="42"/>
      <c r="K400" s="42"/>
      <c r="L400" s="42"/>
      <c r="M400" s="42"/>
      <c r="N400" s="42"/>
      <c r="O400" s="42"/>
      <c r="P400" s="42"/>
      <c r="Q400" s="42"/>
      <c r="R400" s="42"/>
      <c r="S400" s="42"/>
      <c r="T400" s="42"/>
      <c r="U400" s="42"/>
      <c r="V400" s="42"/>
      <c r="W400" s="42"/>
      <c r="X400" s="42"/>
      <c r="Y400" s="42"/>
      <c r="Z400" s="42"/>
      <c r="AA400" s="42"/>
      <c r="AB400" s="42"/>
      <c r="AC400" s="42"/>
      <c r="AD400" s="42"/>
      <c r="AE400" s="42"/>
      <c r="AF400" s="42"/>
      <c r="AG400" s="42"/>
      <c r="AH400" s="42"/>
      <c r="AI400" s="42"/>
      <c r="AJ400" s="42"/>
      <c r="AK400" s="42"/>
      <c r="AL400" s="42"/>
      <c r="AM400" s="42"/>
    </row>
    <row r="401" spans="2:39" ht="15" customHeight="1" x14ac:dyDescent="0.25">
      <c r="B401" s="42"/>
      <c r="C401" s="42"/>
      <c r="D401" s="42"/>
      <c r="E401" s="42"/>
      <c r="F401" s="42"/>
      <c r="G401" s="42"/>
      <c r="H401" s="42"/>
      <c r="I401" s="42"/>
      <c r="J401" s="42"/>
      <c r="K401" s="42"/>
      <c r="L401" s="42"/>
      <c r="M401" s="42"/>
      <c r="N401" s="42"/>
      <c r="O401" s="42"/>
      <c r="P401" s="42"/>
      <c r="Q401" s="42"/>
      <c r="R401" s="42"/>
      <c r="S401" s="42"/>
      <c r="T401" s="42"/>
      <c r="U401" s="42"/>
      <c r="V401" s="42"/>
      <c r="W401" s="42"/>
      <c r="X401" s="42"/>
      <c r="Y401" s="42"/>
      <c r="Z401" s="42"/>
      <c r="AA401" s="42"/>
      <c r="AB401" s="42"/>
      <c r="AC401" s="42"/>
      <c r="AD401" s="42"/>
      <c r="AE401" s="42"/>
      <c r="AF401" s="42"/>
      <c r="AG401" s="42"/>
      <c r="AH401" s="42"/>
      <c r="AI401" s="42"/>
      <c r="AJ401" s="42"/>
      <c r="AK401" s="42"/>
      <c r="AL401" s="42"/>
      <c r="AM401" s="42"/>
    </row>
    <row r="402" spans="2:39" ht="15" customHeight="1" x14ac:dyDescent="0.25">
      <c r="B402" s="42"/>
      <c r="C402" s="42"/>
      <c r="D402" s="42"/>
      <c r="E402" s="42"/>
      <c r="F402" s="42"/>
      <c r="G402" s="42"/>
      <c r="H402" s="42"/>
      <c r="I402" s="42"/>
      <c r="J402" s="42"/>
      <c r="K402" s="42"/>
      <c r="L402" s="42"/>
      <c r="M402" s="42"/>
      <c r="N402" s="42"/>
      <c r="O402" s="42"/>
      <c r="P402" s="42"/>
      <c r="Q402" s="42"/>
      <c r="R402" s="42"/>
      <c r="S402" s="42"/>
      <c r="T402" s="42"/>
      <c r="U402" s="42"/>
      <c r="V402" s="42"/>
      <c r="W402" s="42"/>
      <c r="X402" s="42"/>
      <c r="Y402" s="42"/>
      <c r="Z402" s="42"/>
      <c r="AA402" s="42"/>
      <c r="AB402" s="42"/>
      <c r="AC402" s="42"/>
      <c r="AD402" s="42"/>
      <c r="AE402" s="42"/>
      <c r="AF402" s="42"/>
      <c r="AG402" s="42"/>
      <c r="AH402" s="42"/>
      <c r="AI402" s="42"/>
      <c r="AJ402" s="42"/>
      <c r="AK402" s="42"/>
      <c r="AL402" s="42"/>
      <c r="AM402" s="42"/>
    </row>
    <row r="403" spans="2:39" ht="15" customHeight="1" x14ac:dyDescent="0.25">
      <c r="B403" s="42"/>
      <c r="C403" s="42"/>
      <c r="D403" s="42"/>
      <c r="E403" s="42"/>
      <c r="F403" s="42"/>
      <c r="G403" s="42"/>
      <c r="H403" s="42"/>
      <c r="I403" s="42"/>
      <c r="J403" s="42"/>
      <c r="K403" s="42"/>
      <c r="L403" s="42"/>
      <c r="M403" s="42"/>
      <c r="N403" s="42"/>
      <c r="O403" s="42"/>
      <c r="P403" s="42"/>
      <c r="Q403" s="42"/>
      <c r="R403" s="42"/>
      <c r="S403" s="42"/>
      <c r="T403" s="42"/>
      <c r="U403" s="42"/>
      <c r="V403" s="42"/>
      <c r="W403" s="42"/>
      <c r="X403" s="42"/>
      <c r="Y403" s="42"/>
      <c r="Z403" s="42"/>
      <c r="AA403" s="42"/>
      <c r="AB403" s="42"/>
      <c r="AC403" s="42"/>
      <c r="AD403" s="42"/>
      <c r="AE403" s="42"/>
      <c r="AF403" s="42"/>
      <c r="AG403" s="42"/>
      <c r="AH403" s="42"/>
      <c r="AI403" s="42"/>
      <c r="AJ403" s="42"/>
      <c r="AK403" s="42"/>
      <c r="AL403" s="42"/>
      <c r="AM403" s="42"/>
    </row>
    <row r="404" spans="2:39" ht="15" customHeight="1" x14ac:dyDescent="0.25">
      <c r="B404" s="42"/>
      <c r="C404" s="42"/>
      <c r="D404" s="42"/>
      <c r="E404" s="42"/>
      <c r="F404" s="42"/>
      <c r="G404" s="42"/>
      <c r="H404" s="42"/>
      <c r="I404" s="42"/>
      <c r="J404" s="42"/>
      <c r="K404" s="42"/>
      <c r="L404" s="42"/>
      <c r="M404" s="42"/>
      <c r="N404" s="42"/>
      <c r="O404" s="42"/>
      <c r="P404" s="42"/>
      <c r="Q404" s="42"/>
      <c r="R404" s="42"/>
      <c r="S404" s="42"/>
      <c r="T404" s="42"/>
      <c r="U404" s="42"/>
      <c r="V404" s="42"/>
      <c r="W404" s="42"/>
      <c r="X404" s="42"/>
      <c r="Y404" s="42"/>
      <c r="Z404" s="42"/>
      <c r="AA404" s="42"/>
      <c r="AB404" s="42"/>
      <c r="AC404" s="42"/>
      <c r="AD404" s="42"/>
      <c r="AE404" s="42"/>
      <c r="AF404" s="42"/>
      <c r="AG404" s="42"/>
      <c r="AH404" s="42"/>
      <c r="AI404" s="42"/>
      <c r="AJ404" s="42"/>
      <c r="AK404" s="42"/>
      <c r="AL404" s="42"/>
      <c r="AM404" s="42"/>
    </row>
    <row r="405" spans="2:39" ht="15" customHeight="1" x14ac:dyDescent="0.25">
      <c r="B405" s="42"/>
      <c r="C405" s="42"/>
      <c r="D405" s="42"/>
      <c r="E405" s="42"/>
      <c r="F405" s="42"/>
      <c r="G405" s="42"/>
      <c r="H405" s="42"/>
      <c r="I405" s="42"/>
      <c r="J405" s="42"/>
      <c r="K405" s="42"/>
      <c r="L405" s="42"/>
      <c r="M405" s="42"/>
      <c r="N405" s="42"/>
      <c r="O405" s="42"/>
      <c r="P405" s="42"/>
      <c r="Q405" s="42"/>
      <c r="R405" s="42"/>
      <c r="S405" s="42"/>
      <c r="T405" s="42"/>
      <c r="U405" s="42"/>
      <c r="V405" s="42"/>
      <c r="W405" s="42"/>
      <c r="X405" s="42"/>
      <c r="Y405" s="42"/>
      <c r="Z405" s="42"/>
      <c r="AA405" s="42"/>
      <c r="AB405" s="42"/>
      <c r="AC405" s="42"/>
      <c r="AD405" s="42"/>
      <c r="AE405" s="42"/>
      <c r="AF405" s="42"/>
      <c r="AG405" s="42"/>
      <c r="AH405" s="42"/>
      <c r="AI405" s="42"/>
      <c r="AJ405" s="42"/>
      <c r="AK405" s="42"/>
      <c r="AL405" s="42"/>
      <c r="AM405" s="42"/>
    </row>
    <row r="406" spans="2:39" ht="15" customHeight="1" x14ac:dyDescent="0.25">
      <c r="B406" s="42"/>
      <c r="C406" s="42"/>
      <c r="D406" s="42"/>
      <c r="E406" s="42"/>
      <c r="F406" s="42"/>
      <c r="G406" s="42"/>
      <c r="H406" s="42"/>
      <c r="I406" s="42"/>
      <c r="J406" s="42"/>
      <c r="K406" s="42"/>
      <c r="L406" s="42"/>
      <c r="M406" s="42"/>
      <c r="N406" s="42"/>
      <c r="O406" s="42"/>
      <c r="P406" s="42"/>
      <c r="Q406" s="42"/>
      <c r="R406" s="42"/>
      <c r="S406" s="42"/>
      <c r="T406" s="42"/>
      <c r="U406" s="42"/>
      <c r="V406" s="42"/>
      <c r="W406" s="42"/>
      <c r="X406" s="42"/>
      <c r="Y406" s="42"/>
      <c r="Z406" s="42"/>
      <c r="AA406" s="42"/>
      <c r="AB406" s="42"/>
      <c r="AC406" s="42"/>
      <c r="AD406" s="42"/>
      <c r="AE406" s="42"/>
      <c r="AF406" s="42"/>
      <c r="AG406" s="42"/>
      <c r="AH406" s="42"/>
      <c r="AI406" s="42"/>
      <c r="AJ406" s="42"/>
      <c r="AK406" s="42"/>
      <c r="AL406" s="42"/>
      <c r="AM406" s="42"/>
    </row>
    <row r="407" spans="2:39" ht="15" customHeight="1" x14ac:dyDescent="0.25">
      <c r="B407" s="42"/>
      <c r="C407" s="42"/>
      <c r="D407" s="42"/>
      <c r="E407" s="42"/>
      <c r="F407" s="42"/>
      <c r="G407" s="42"/>
      <c r="H407" s="42"/>
      <c r="I407" s="42"/>
      <c r="J407" s="42"/>
      <c r="K407" s="42"/>
      <c r="L407" s="42"/>
      <c r="M407" s="42"/>
      <c r="N407" s="42"/>
      <c r="O407" s="42"/>
      <c r="P407" s="42"/>
      <c r="Q407" s="42"/>
      <c r="R407" s="42"/>
      <c r="S407" s="42"/>
      <c r="T407" s="42"/>
      <c r="U407" s="42"/>
      <c r="V407" s="42"/>
      <c r="W407" s="42"/>
      <c r="X407" s="42"/>
      <c r="Y407" s="42"/>
      <c r="Z407" s="42"/>
      <c r="AA407" s="42"/>
      <c r="AB407" s="42"/>
      <c r="AC407" s="42"/>
      <c r="AD407" s="42"/>
      <c r="AE407" s="42"/>
      <c r="AF407" s="42"/>
      <c r="AG407" s="42"/>
      <c r="AH407" s="42"/>
      <c r="AI407" s="42"/>
      <c r="AJ407" s="42"/>
      <c r="AK407" s="42"/>
      <c r="AL407" s="42"/>
      <c r="AM407" s="42"/>
    </row>
    <row r="408" spans="2:39" ht="15" customHeight="1" x14ac:dyDescent="0.25">
      <c r="B408" s="42"/>
      <c r="C408" s="42"/>
      <c r="D408" s="42"/>
      <c r="E408" s="42"/>
      <c r="F408" s="42"/>
      <c r="G408" s="42"/>
      <c r="H408" s="42"/>
      <c r="I408" s="42"/>
      <c r="J408" s="42"/>
      <c r="K408" s="42"/>
      <c r="L408" s="42"/>
      <c r="M408" s="42"/>
      <c r="N408" s="42"/>
      <c r="O408" s="42"/>
      <c r="P408" s="42"/>
      <c r="Q408" s="42"/>
      <c r="R408" s="42"/>
      <c r="S408" s="42"/>
      <c r="T408" s="42"/>
      <c r="U408" s="42"/>
      <c r="V408" s="42"/>
      <c r="W408" s="42"/>
      <c r="X408" s="42"/>
      <c r="Y408" s="42"/>
      <c r="Z408" s="42"/>
      <c r="AA408" s="42"/>
      <c r="AB408" s="42"/>
      <c r="AC408" s="42"/>
      <c r="AD408" s="42"/>
      <c r="AE408" s="42"/>
      <c r="AF408" s="42"/>
      <c r="AG408" s="42"/>
      <c r="AH408" s="42"/>
      <c r="AI408" s="42"/>
      <c r="AJ408" s="42"/>
      <c r="AK408" s="42"/>
      <c r="AL408" s="42"/>
      <c r="AM408" s="42"/>
    </row>
    <row r="409" spans="2:39" ht="15" customHeight="1" x14ac:dyDescent="0.25">
      <c r="B409" s="42"/>
      <c r="C409" s="42"/>
      <c r="D409" s="42"/>
      <c r="E409" s="42"/>
      <c r="F409" s="42"/>
      <c r="G409" s="42"/>
      <c r="H409" s="42"/>
      <c r="I409" s="42"/>
      <c r="J409" s="42"/>
      <c r="K409" s="42"/>
      <c r="L409" s="42"/>
      <c r="M409" s="42"/>
      <c r="N409" s="42"/>
      <c r="O409" s="42"/>
      <c r="P409" s="42"/>
      <c r="Q409" s="42"/>
      <c r="R409" s="42"/>
      <c r="S409" s="42"/>
      <c r="T409" s="42"/>
      <c r="U409" s="42"/>
      <c r="V409" s="42"/>
      <c r="W409" s="42"/>
      <c r="X409" s="42"/>
      <c r="Y409" s="42"/>
      <c r="Z409" s="42"/>
      <c r="AA409" s="42"/>
      <c r="AB409" s="42"/>
      <c r="AC409" s="42"/>
      <c r="AD409" s="42"/>
      <c r="AE409" s="42"/>
      <c r="AF409" s="42"/>
      <c r="AG409" s="42"/>
      <c r="AH409" s="42"/>
      <c r="AI409" s="42"/>
      <c r="AJ409" s="42"/>
      <c r="AK409" s="42"/>
      <c r="AL409" s="42"/>
      <c r="AM409" s="42"/>
    </row>
    <row r="410" spans="2:39" ht="15" customHeight="1" x14ac:dyDescent="0.25">
      <c r="B410" s="42"/>
      <c r="C410" s="42"/>
      <c r="D410" s="42"/>
      <c r="E410" s="42"/>
      <c r="F410" s="42"/>
      <c r="G410" s="42"/>
      <c r="H410" s="42"/>
      <c r="I410" s="42"/>
      <c r="J410" s="42"/>
      <c r="K410" s="42"/>
      <c r="L410" s="42"/>
      <c r="M410" s="42"/>
      <c r="N410" s="42"/>
      <c r="O410" s="42"/>
      <c r="P410" s="42"/>
      <c r="Q410" s="42"/>
      <c r="R410" s="42"/>
      <c r="S410" s="42"/>
      <c r="T410" s="42"/>
      <c r="U410" s="42"/>
      <c r="V410" s="42"/>
      <c r="W410" s="42"/>
      <c r="X410" s="42"/>
      <c r="Y410" s="42"/>
      <c r="Z410" s="42"/>
      <c r="AA410" s="42"/>
      <c r="AB410" s="42"/>
      <c r="AC410" s="42"/>
      <c r="AD410" s="42"/>
      <c r="AE410" s="42"/>
      <c r="AF410" s="42"/>
      <c r="AG410" s="42"/>
      <c r="AH410" s="42"/>
      <c r="AI410" s="42"/>
      <c r="AJ410" s="42"/>
      <c r="AK410" s="42"/>
      <c r="AL410" s="42"/>
      <c r="AM410" s="42"/>
    </row>
    <row r="411" spans="2:39" ht="15" customHeight="1" x14ac:dyDescent="0.25">
      <c r="B411" s="42"/>
      <c r="C411" s="42"/>
      <c r="D411" s="42"/>
      <c r="E411" s="42"/>
      <c r="F411" s="42"/>
      <c r="G411" s="42"/>
      <c r="H411" s="42"/>
      <c r="I411" s="42"/>
      <c r="J411" s="42"/>
      <c r="K411" s="42"/>
      <c r="L411" s="42"/>
      <c r="M411" s="42"/>
      <c r="N411" s="42"/>
      <c r="O411" s="42"/>
      <c r="P411" s="42"/>
      <c r="Q411" s="42"/>
      <c r="R411" s="42"/>
      <c r="S411" s="42"/>
      <c r="T411" s="42"/>
      <c r="U411" s="42"/>
      <c r="V411" s="42"/>
      <c r="W411" s="42"/>
      <c r="X411" s="42"/>
      <c r="Y411" s="42"/>
      <c r="Z411" s="42"/>
      <c r="AA411" s="42"/>
      <c r="AB411" s="42"/>
      <c r="AC411" s="42"/>
      <c r="AD411" s="42"/>
      <c r="AE411" s="42"/>
      <c r="AF411" s="42"/>
      <c r="AG411" s="42"/>
      <c r="AH411" s="42"/>
      <c r="AI411" s="42"/>
      <c r="AJ411" s="42"/>
      <c r="AK411" s="42"/>
      <c r="AL411" s="42"/>
      <c r="AM411" s="42"/>
    </row>
    <row r="412" spans="2:39" ht="15" customHeight="1" x14ac:dyDescent="0.25">
      <c r="B412" s="42"/>
      <c r="C412" s="42"/>
      <c r="D412" s="42"/>
      <c r="E412" s="42"/>
      <c r="F412" s="42"/>
      <c r="G412" s="42"/>
      <c r="H412" s="42"/>
      <c r="I412" s="42"/>
      <c r="J412" s="42"/>
      <c r="K412" s="42"/>
      <c r="L412" s="42"/>
      <c r="M412" s="42"/>
      <c r="N412" s="42"/>
      <c r="O412" s="42"/>
      <c r="P412" s="42"/>
      <c r="Q412" s="42"/>
      <c r="R412" s="42"/>
      <c r="S412" s="42"/>
      <c r="T412" s="42"/>
      <c r="U412" s="42"/>
      <c r="V412" s="42"/>
      <c r="W412" s="42"/>
      <c r="X412" s="42"/>
      <c r="Y412" s="42"/>
      <c r="Z412" s="42"/>
      <c r="AA412" s="42"/>
      <c r="AB412" s="42"/>
      <c r="AC412" s="42"/>
      <c r="AD412" s="42"/>
      <c r="AE412" s="42"/>
      <c r="AF412" s="42"/>
      <c r="AG412" s="42"/>
      <c r="AH412" s="42"/>
      <c r="AI412" s="42"/>
      <c r="AJ412" s="42"/>
      <c r="AK412" s="42"/>
      <c r="AL412" s="42"/>
      <c r="AM412" s="42"/>
    </row>
    <row r="413" spans="2:39" ht="15" customHeight="1" x14ac:dyDescent="0.25">
      <c r="B413" s="42"/>
      <c r="C413" s="42"/>
      <c r="D413" s="42"/>
      <c r="E413" s="42"/>
      <c r="F413" s="42"/>
      <c r="G413" s="42"/>
      <c r="H413" s="42"/>
      <c r="I413" s="42"/>
      <c r="J413" s="42"/>
      <c r="K413" s="42"/>
      <c r="L413" s="42"/>
      <c r="M413" s="42"/>
      <c r="N413" s="42"/>
      <c r="O413" s="42"/>
      <c r="P413" s="42"/>
      <c r="Q413" s="42"/>
      <c r="R413" s="42"/>
      <c r="S413" s="42"/>
      <c r="T413" s="42"/>
      <c r="U413" s="42"/>
      <c r="V413" s="42"/>
      <c r="W413" s="42"/>
      <c r="X413" s="42"/>
      <c r="Y413" s="42"/>
      <c r="Z413" s="42"/>
      <c r="AA413" s="42"/>
      <c r="AB413" s="42"/>
      <c r="AC413" s="42"/>
      <c r="AD413" s="42"/>
      <c r="AE413" s="42"/>
      <c r="AF413" s="42"/>
      <c r="AG413" s="42"/>
      <c r="AH413" s="42"/>
      <c r="AI413" s="42"/>
      <c r="AJ413" s="42"/>
      <c r="AK413" s="42"/>
      <c r="AL413" s="42"/>
      <c r="AM413" s="42"/>
    </row>
    <row r="414" spans="2:39" ht="15" customHeight="1" x14ac:dyDescent="0.25">
      <c r="B414" s="42"/>
      <c r="C414" s="42"/>
      <c r="D414" s="42"/>
      <c r="E414" s="42"/>
      <c r="F414" s="42"/>
      <c r="G414" s="42"/>
      <c r="H414" s="42"/>
      <c r="I414" s="42"/>
      <c r="J414" s="42"/>
      <c r="K414" s="42"/>
      <c r="L414" s="42"/>
      <c r="M414" s="42"/>
      <c r="N414" s="42"/>
      <c r="O414" s="42"/>
      <c r="P414" s="42"/>
      <c r="Q414" s="42"/>
      <c r="R414" s="42"/>
      <c r="S414" s="42"/>
      <c r="T414" s="42"/>
      <c r="U414" s="42"/>
      <c r="V414" s="42"/>
      <c r="W414" s="42"/>
      <c r="X414" s="42"/>
      <c r="Y414" s="42"/>
      <c r="Z414" s="42"/>
      <c r="AA414" s="42"/>
      <c r="AB414" s="42"/>
      <c r="AC414" s="42"/>
      <c r="AD414" s="42"/>
      <c r="AE414" s="42"/>
      <c r="AF414" s="42"/>
      <c r="AG414" s="42"/>
      <c r="AH414" s="42"/>
      <c r="AI414" s="42"/>
      <c r="AJ414" s="42"/>
      <c r="AK414" s="42"/>
      <c r="AL414" s="42"/>
      <c r="AM414" s="42"/>
    </row>
    <row r="415" spans="2:39" ht="15" customHeight="1" x14ac:dyDescent="0.25">
      <c r="B415" s="42"/>
      <c r="C415" s="42"/>
      <c r="D415" s="42"/>
      <c r="E415" s="42"/>
      <c r="F415" s="42"/>
      <c r="G415" s="42"/>
      <c r="H415" s="42"/>
      <c r="I415" s="42"/>
      <c r="J415" s="42"/>
      <c r="K415" s="42"/>
      <c r="L415" s="42"/>
      <c r="M415" s="42"/>
      <c r="N415" s="42"/>
      <c r="O415" s="42"/>
      <c r="P415" s="42"/>
      <c r="Q415" s="42"/>
      <c r="R415" s="42"/>
      <c r="S415" s="42"/>
      <c r="T415" s="42"/>
      <c r="U415" s="42"/>
      <c r="V415" s="42"/>
      <c r="W415" s="42"/>
      <c r="X415" s="42"/>
      <c r="Y415" s="42"/>
      <c r="Z415" s="42"/>
      <c r="AA415" s="42"/>
      <c r="AB415" s="42"/>
      <c r="AC415" s="42"/>
      <c r="AD415" s="42"/>
      <c r="AE415" s="42"/>
      <c r="AF415" s="42"/>
      <c r="AG415" s="42"/>
      <c r="AH415" s="42"/>
      <c r="AI415" s="42"/>
      <c r="AJ415" s="42"/>
      <c r="AK415" s="42"/>
      <c r="AL415" s="42"/>
      <c r="AM415" s="42"/>
    </row>
    <row r="416" spans="2:39" ht="15" customHeight="1" x14ac:dyDescent="0.25">
      <c r="B416" s="42"/>
      <c r="C416" s="42"/>
      <c r="D416" s="42"/>
      <c r="E416" s="42"/>
      <c r="F416" s="42"/>
      <c r="G416" s="42"/>
      <c r="H416" s="42"/>
      <c r="I416" s="42"/>
      <c r="J416" s="42"/>
      <c r="K416" s="42"/>
      <c r="L416" s="42"/>
      <c r="M416" s="42"/>
      <c r="N416" s="42"/>
      <c r="O416" s="42"/>
      <c r="P416" s="42"/>
      <c r="Q416" s="42"/>
      <c r="R416" s="42"/>
      <c r="S416" s="42"/>
      <c r="T416" s="42"/>
      <c r="U416" s="42"/>
      <c r="V416" s="42"/>
      <c r="W416" s="42"/>
      <c r="X416" s="42"/>
      <c r="Y416" s="42"/>
      <c r="Z416" s="42"/>
      <c r="AA416" s="42"/>
      <c r="AB416" s="42"/>
      <c r="AC416" s="42"/>
      <c r="AD416" s="42"/>
      <c r="AE416" s="42"/>
      <c r="AF416" s="42"/>
      <c r="AG416" s="42"/>
      <c r="AH416" s="42"/>
      <c r="AI416" s="42"/>
      <c r="AJ416" s="42"/>
      <c r="AK416" s="42"/>
      <c r="AL416" s="42"/>
      <c r="AM416" s="42"/>
    </row>
    <row r="417" spans="2:39" ht="15" customHeight="1" x14ac:dyDescent="0.25">
      <c r="B417" s="42"/>
      <c r="C417" s="42"/>
      <c r="D417" s="42"/>
      <c r="E417" s="42"/>
      <c r="F417" s="42"/>
      <c r="G417" s="42"/>
      <c r="H417" s="42"/>
      <c r="I417" s="42"/>
      <c r="J417" s="42"/>
      <c r="K417" s="42"/>
      <c r="L417" s="42"/>
      <c r="M417" s="42"/>
      <c r="N417" s="42"/>
      <c r="O417" s="42"/>
      <c r="P417" s="42"/>
      <c r="Q417" s="42"/>
      <c r="R417" s="42"/>
      <c r="S417" s="42"/>
      <c r="T417" s="42"/>
      <c r="U417" s="42"/>
      <c r="V417" s="42"/>
      <c r="W417" s="42"/>
      <c r="X417" s="42"/>
      <c r="Y417" s="42"/>
      <c r="Z417" s="42"/>
      <c r="AA417" s="42"/>
      <c r="AB417" s="42"/>
      <c r="AC417" s="42"/>
      <c r="AD417" s="42"/>
      <c r="AE417" s="42"/>
      <c r="AF417" s="42"/>
      <c r="AG417" s="42"/>
      <c r="AH417" s="42"/>
      <c r="AI417" s="42"/>
      <c r="AJ417" s="42"/>
      <c r="AK417" s="42"/>
      <c r="AL417" s="42"/>
      <c r="AM417" s="42"/>
    </row>
    <row r="418" spans="2:39" ht="15" customHeight="1" x14ac:dyDescent="0.25">
      <c r="B418" s="42"/>
      <c r="C418" s="42"/>
      <c r="D418" s="42"/>
      <c r="E418" s="42"/>
      <c r="F418" s="42"/>
      <c r="G418" s="42"/>
      <c r="H418" s="42"/>
      <c r="I418" s="42"/>
      <c r="J418" s="42"/>
      <c r="K418" s="42"/>
      <c r="L418" s="42"/>
      <c r="M418" s="42"/>
      <c r="N418" s="42"/>
      <c r="O418" s="42"/>
      <c r="P418" s="42"/>
      <c r="Q418" s="42"/>
      <c r="R418" s="42"/>
      <c r="S418" s="42"/>
      <c r="T418" s="42"/>
      <c r="U418" s="42"/>
      <c r="V418" s="42"/>
      <c r="W418" s="42"/>
      <c r="X418" s="42"/>
      <c r="Y418" s="42"/>
      <c r="Z418" s="42"/>
      <c r="AA418" s="42"/>
      <c r="AB418" s="42"/>
      <c r="AC418" s="42"/>
      <c r="AD418" s="42"/>
      <c r="AE418" s="42"/>
      <c r="AF418" s="42"/>
      <c r="AG418" s="42"/>
      <c r="AH418" s="42"/>
      <c r="AI418" s="42"/>
      <c r="AJ418" s="42"/>
      <c r="AK418" s="42"/>
      <c r="AL418" s="42"/>
      <c r="AM418" s="42"/>
    </row>
    <row r="419" spans="2:39" ht="15" customHeight="1" x14ac:dyDescent="0.25">
      <c r="B419" s="42"/>
      <c r="C419" s="42"/>
      <c r="D419" s="42"/>
      <c r="E419" s="42"/>
      <c r="F419" s="42"/>
      <c r="G419" s="42"/>
      <c r="H419" s="42"/>
      <c r="I419" s="42"/>
      <c r="J419" s="42"/>
      <c r="K419" s="42"/>
      <c r="L419" s="42"/>
      <c r="M419" s="42"/>
      <c r="N419" s="42"/>
      <c r="O419" s="42"/>
      <c r="P419" s="42"/>
      <c r="Q419" s="42"/>
      <c r="R419" s="42"/>
      <c r="S419" s="42"/>
      <c r="T419" s="42"/>
      <c r="U419" s="42"/>
      <c r="V419" s="42"/>
      <c r="W419" s="42"/>
      <c r="X419" s="42"/>
      <c r="Y419" s="42"/>
      <c r="Z419" s="42"/>
      <c r="AA419" s="42"/>
      <c r="AB419" s="42"/>
      <c r="AC419" s="42"/>
      <c r="AD419" s="42"/>
      <c r="AE419" s="42"/>
      <c r="AF419" s="42"/>
      <c r="AG419" s="42"/>
      <c r="AH419" s="42"/>
      <c r="AI419" s="42"/>
      <c r="AJ419" s="42"/>
      <c r="AK419" s="42"/>
      <c r="AL419" s="42"/>
      <c r="AM419" s="42"/>
    </row>
    <row r="420" spans="2:39" ht="15" customHeight="1" x14ac:dyDescent="0.25">
      <c r="B420" s="42"/>
      <c r="C420" s="42"/>
      <c r="D420" s="42"/>
      <c r="E420" s="42"/>
      <c r="F420" s="42"/>
      <c r="G420" s="42"/>
      <c r="H420" s="42"/>
      <c r="I420" s="42"/>
      <c r="J420" s="42"/>
      <c r="K420" s="42"/>
      <c r="L420" s="42"/>
      <c r="M420" s="42"/>
      <c r="N420" s="42"/>
      <c r="O420" s="42"/>
      <c r="P420" s="42"/>
      <c r="Q420" s="42"/>
      <c r="R420" s="42"/>
      <c r="S420" s="42"/>
      <c r="T420" s="42"/>
      <c r="U420" s="42"/>
      <c r="V420" s="42"/>
      <c r="W420" s="42"/>
      <c r="X420" s="42"/>
      <c r="Y420" s="42"/>
      <c r="Z420" s="42"/>
      <c r="AA420" s="42"/>
      <c r="AB420" s="42"/>
      <c r="AC420" s="42"/>
      <c r="AD420" s="42"/>
      <c r="AE420" s="42"/>
      <c r="AF420" s="42"/>
      <c r="AG420" s="42"/>
      <c r="AH420" s="42"/>
      <c r="AI420" s="42"/>
      <c r="AJ420" s="42"/>
      <c r="AK420" s="42"/>
      <c r="AL420" s="42"/>
      <c r="AM420" s="42"/>
    </row>
    <row r="421" spans="2:39" ht="15" customHeight="1" x14ac:dyDescent="0.25">
      <c r="B421" s="42"/>
      <c r="C421" s="42"/>
      <c r="D421" s="42"/>
      <c r="E421" s="42"/>
      <c r="F421" s="42"/>
      <c r="G421" s="42"/>
      <c r="H421" s="42"/>
      <c r="I421" s="42"/>
      <c r="J421" s="42"/>
      <c r="K421" s="42"/>
      <c r="L421" s="42"/>
      <c r="M421" s="42"/>
      <c r="N421" s="42"/>
      <c r="O421" s="42"/>
      <c r="P421" s="42"/>
      <c r="Q421" s="42"/>
      <c r="R421" s="42"/>
      <c r="S421" s="42"/>
      <c r="T421" s="42"/>
      <c r="U421" s="42"/>
      <c r="V421" s="42"/>
      <c r="W421" s="42"/>
      <c r="X421" s="42"/>
      <c r="Y421" s="42"/>
      <c r="Z421" s="42"/>
      <c r="AA421" s="42"/>
      <c r="AB421" s="42"/>
      <c r="AC421" s="42"/>
      <c r="AD421" s="42"/>
      <c r="AE421" s="42"/>
      <c r="AF421" s="42"/>
      <c r="AG421" s="42"/>
      <c r="AH421" s="42"/>
      <c r="AI421" s="42"/>
      <c r="AJ421" s="42"/>
      <c r="AK421" s="42"/>
      <c r="AL421" s="42"/>
      <c r="AM421" s="42"/>
    </row>
    <row r="422" spans="2:39" ht="15" customHeight="1" x14ac:dyDescent="0.25">
      <c r="B422" s="42"/>
      <c r="C422" s="42"/>
      <c r="D422" s="42"/>
      <c r="E422" s="42"/>
      <c r="F422" s="42"/>
      <c r="G422" s="42"/>
      <c r="H422" s="42"/>
      <c r="I422" s="42"/>
      <c r="J422" s="42"/>
      <c r="K422" s="42"/>
      <c r="L422" s="42"/>
      <c r="M422" s="42"/>
      <c r="N422" s="42"/>
      <c r="O422" s="42"/>
      <c r="P422" s="42"/>
      <c r="Q422" s="42"/>
      <c r="R422" s="42"/>
      <c r="S422" s="42"/>
      <c r="T422" s="42"/>
      <c r="U422" s="42"/>
      <c r="V422" s="42"/>
      <c r="W422" s="42"/>
      <c r="X422" s="42"/>
      <c r="Y422" s="42"/>
      <c r="Z422" s="42"/>
      <c r="AA422" s="42"/>
      <c r="AB422" s="42"/>
      <c r="AC422" s="42"/>
      <c r="AD422" s="42"/>
      <c r="AE422" s="42"/>
      <c r="AF422" s="42"/>
      <c r="AG422" s="42"/>
      <c r="AH422" s="42"/>
      <c r="AI422" s="42"/>
      <c r="AJ422" s="42"/>
      <c r="AK422" s="42"/>
      <c r="AL422" s="42"/>
      <c r="AM422" s="42"/>
    </row>
    <row r="423" spans="2:39" ht="15" customHeight="1" x14ac:dyDescent="0.25">
      <c r="B423" s="42"/>
      <c r="C423" s="42"/>
      <c r="D423" s="42"/>
      <c r="E423" s="42"/>
      <c r="F423" s="42"/>
      <c r="G423" s="42"/>
      <c r="H423" s="42"/>
      <c r="I423" s="42"/>
      <c r="J423" s="42"/>
      <c r="K423" s="42"/>
      <c r="L423" s="42"/>
      <c r="M423" s="42"/>
      <c r="N423" s="42"/>
      <c r="O423" s="42"/>
      <c r="P423" s="42"/>
      <c r="Q423" s="42"/>
      <c r="R423" s="42"/>
      <c r="S423" s="42"/>
      <c r="T423" s="42"/>
      <c r="U423" s="42"/>
      <c r="V423" s="42"/>
      <c r="W423" s="42"/>
      <c r="X423" s="42"/>
      <c r="Y423" s="42"/>
      <c r="Z423" s="42"/>
      <c r="AA423" s="42"/>
      <c r="AB423" s="42"/>
      <c r="AC423" s="42"/>
      <c r="AD423" s="42"/>
      <c r="AE423" s="42"/>
      <c r="AF423" s="42"/>
      <c r="AG423" s="42"/>
      <c r="AH423" s="42"/>
      <c r="AI423" s="42"/>
      <c r="AJ423" s="42"/>
      <c r="AK423" s="42"/>
      <c r="AL423" s="42"/>
      <c r="AM423" s="42"/>
    </row>
    <row r="424" spans="2:39" ht="15" customHeight="1" x14ac:dyDescent="0.25">
      <c r="B424" s="42"/>
      <c r="C424" s="42"/>
      <c r="D424" s="42"/>
      <c r="E424" s="42"/>
      <c r="F424" s="42"/>
      <c r="G424" s="42"/>
      <c r="H424" s="42"/>
      <c r="I424" s="42"/>
      <c r="J424" s="42"/>
      <c r="K424" s="42"/>
      <c r="L424" s="42"/>
      <c r="M424" s="42"/>
      <c r="N424" s="42"/>
      <c r="O424" s="42"/>
      <c r="P424" s="42"/>
      <c r="Q424" s="42"/>
      <c r="R424" s="42"/>
      <c r="S424" s="42"/>
      <c r="T424" s="42"/>
      <c r="U424" s="42"/>
      <c r="V424" s="42"/>
      <c r="W424" s="42"/>
      <c r="X424" s="42"/>
      <c r="Y424" s="42"/>
      <c r="Z424" s="42"/>
      <c r="AA424" s="42"/>
      <c r="AB424" s="42"/>
      <c r="AC424" s="42"/>
      <c r="AD424" s="42"/>
      <c r="AE424" s="42"/>
      <c r="AF424" s="42"/>
      <c r="AG424" s="42"/>
      <c r="AH424" s="42"/>
      <c r="AI424" s="42"/>
      <c r="AJ424" s="42"/>
      <c r="AK424" s="42"/>
      <c r="AL424" s="42"/>
      <c r="AM424" s="42"/>
    </row>
    <row r="425" spans="2:39" ht="15" customHeight="1" x14ac:dyDescent="0.25">
      <c r="B425" s="42"/>
      <c r="C425" s="42"/>
      <c r="D425" s="42"/>
      <c r="E425" s="42"/>
      <c r="F425" s="42"/>
      <c r="G425" s="42"/>
      <c r="H425" s="42"/>
      <c r="I425" s="42"/>
      <c r="J425" s="42"/>
      <c r="K425" s="42"/>
      <c r="L425" s="42"/>
      <c r="M425" s="42"/>
      <c r="N425" s="42"/>
      <c r="O425" s="42"/>
      <c r="P425" s="42"/>
      <c r="Q425" s="42"/>
      <c r="R425" s="42"/>
      <c r="S425" s="42"/>
      <c r="T425" s="42"/>
      <c r="U425" s="42"/>
      <c r="V425" s="42"/>
      <c r="W425" s="42"/>
      <c r="X425" s="42"/>
      <c r="Y425" s="42"/>
      <c r="Z425" s="42"/>
      <c r="AA425" s="42"/>
      <c r="AB425" s="42"/>
      <c r="AC425" s="42"/>
      <c r="AD425" s="42"/>
      <c r="AE425" s="42"/>
      <c r="AF425" s="42"/>
      <c r="AG425" s="42"/>
      <c r="AH425" s="42"/>
      <c r="AI425" s="42"/>
      <c r="AJ425" s="42"/>
      <c r="AK425" s="42"/>
      <c r="AL425" s="42"/>
      <c r="AM425" s="42"/>
    </row>
    <row r="426" spans="2:39" ht="15" customHeight="1" x14ac:dyDescent="0.25">
      <c r="B426" s="42"/>
      <c r="C426" s="42"/>
      <c r="D426" s="42"/>
      <c r="E426" s="42"/>
      <c r="F426" s="42"/>
      <c r="G426" s="42"/>
      <c r="H426" s="42"/>
      <c r="I426" s="42"/>
      <c r="J426" s="42"/>
      <c r="K426" s="42"/>
      <c r="L426" s="42"/>
      <c r="M426" s="42"/>
      <c r="N426" s="42"/>
      <c r="O426" s="42"/>
      <c r="P426" s="42"/>
      <c r="Q426" s="42"/>
      <c r="R426" s="42"/>
      <c r="S426" s="42"/>
      <c r="T426" s="42"/>
      <c r="U426" s="42"/>
      <c r="V426" s="42"/>
      <c r="W426" s="42"/>
      <c r="X426" s="42"/>
      <c r="Y426" s="42"/>
      <c r="Z426" s="42"/>
      <c r="AA426" s="42"/>
      <c r="AB426" s="42"/>
      <c r="AC426" s="42"/>
      <c r="AD426" s="42"/>
      <c r="AE426" s="42"/>
      <c r="AF426" s="42"/>
      <c r="AG426" s="42"/>
      <c r="AH426" s="42"/>
      <c r="AI426" s="42"/>
      <c r="AJ426" s="42"/>
      <c r="AK426" s="42"/>
      <c r="AL426" s="42"/>
      <c r="AM426" s="42"/>
    </row>
    <row r="427" spans="2:39" ht="15" customHeight="1" x14ac:dyDescent="0.25">
      <c r="B427" s="42"/>
      <c r="C427" s="42"/>
      <c r="D427" s="42"/>
      <c r="E427" s="42"/>
      <c r="F427" s="42"/>
      <c r="G427" s="42"/>
      <c r="H427" s="42"/>
      <c r="I427" s="42"/>
      <c r="J427" s="42"/>
      <c r="K427" s="42"/>
      <c r="L427" s="42"/>
      <c r="M427" s="42"/>
      <c r="N427" s="42"/>
      <c r="O427" s="42"/>
      <c r="P427" s="42"/>
      <c r="Q427" s="42"/>
      <c r="R427" s="42"/>
      <c r="S427" s="42"/>
      <c r="T427" s="42"/>
      <c r="U427" s="42"/>
      <c r="V427" s="42"/>
      <c r="W427" s="42"/>
      <c r="X427" s="42"/>
      <c r="Y427" s="42"/>
      <c r="Z427" s="42"/>
      <c r="AA427" s="42"/>
      <c r="AB427" s="42"/>
      <c r="AC427" s="42"/>
      <c r="AD427" s="42"/>
      <c r="AE427" s="42"/>
      <c r="AF427" s="42"/>
      <c r="AG427" s="42"/>
      <c r="AH427" s="42"/>
      <c r="AI427" s="42"/>
      <c r="AJ427" s="42"/>
      <c r="AK427" s="42"/>
      <c r="AL427" s="42"/>
      <c r="AM427" s="42"/>
    </row>
    <row r="428" spans="2:39" ht="15" customHeight="1" x14ac:dyDescent="0.25">
      <c r="B428" s="42"/>
      <c r="C428" s="42"/>
      <c r="D428" s="42"/>
      <c r="E428" s="42"/>
      <c r="F428" s="42"/>
      <c r="G428" s="42"/>
      <c r="H428" s="42"/>
      <c r="I428" s="42"/>
      <c r="J428" s="42"/>
      <c r="K428" s="42"/>
      <c r="L428" s="42"/>
      <c r="M428" s="42"/>
      <c r="N428" s="42"/>
      <c r="O428" s="42"/>
      <c r="P428" s="42"/>
      <c r="Q428" s="42"/>
      <c r="R428" s="42"/>
      <c r="S428" s="42"/>
      <c r="T428" s="42"/>
      <c r="U428" s="42"/>
      <c r="V428" s="42"/>
      <c r="W428" s="42"/>
      <c r="X428" s="42"/>
      <c r="Y428" s="42"/>
      <c r="Z428" s="42"/>
      <c r="AA428" s="42"/>
      <c r="AB428" s="42"/>
      <c r="AC428" s="42"/>
      <c r="AD428" s="42"/>
      <c r="AE428" s="42"/>
      <c r="AF428" s="42"/>
      <c r="AG428" s="42"/>
      <c r="AH428" s="42"/>
      <c r="AI428" s="42"/>
      <c r="AJ428" s="42"/>
      <c r="AK428" s="42"/>
      <c r="AL428" s="42"/>
      <c r="AM428" s="42"/>
    </row>
    <row r="429" spans="2:39" ht="15" customHeight="1" x14ac:dyDescent="0.25">
      <c r="B429" s="42"/>
      <c r="C429" s="42"/>
      <c r="D429" s="42"/>
      <c r="E429" s="42"/>
      <c r="F429" s="42"/>
      <c r="G429" s="42"/>
      <c r="H429" s="42"/>
      <c r="I429" s="42"/>
      <c r="J429" s="42"/>
      <c r="K429" s="42"/>
      <c r="L429" s="42"/>
      <c r="M429" s="42"/>
      <c r="N429" s="42"/>
      <c r="O429" s="42"/>
      <c r="P429" s="42"/>
      <c r="Q429" s="42"/>
      <c r="R429" s="42"/>
      <c r="S429" s="42"/>
      <c r="T429" s="42"/>
      <c r="U429" s="42"/>
      <c r="V429" s="42"/>
      <c r="W429" s="42"/>
      <c r="X429" s="42"/>
      <c r="Y429" s="42"/>
      <c r="Z429" s="42"/>
      <c r="AA429" s="42"/>
      <c r="AB429" s="42"/>
      <c r="AC429" s="42"/>
      <c r="AD429" s="42"/>
      <c r="AE429" s="42"/>
      <c r="AF429" s="42"/>
      <c r="AG429" s="42"/>
      <c r="AH429" s="42"/>
      <c r="AI429" s="42"/>
      <c r="AJ429" s="42"/>
      <c r="AK429" s="42"/>
      <c r="AL429" s="42"/>
      <c r="AM429" s="42"/>
    </row>
    <row r="430" spans="2:39" ht="15" customHeight="1" x14ac:dyDescent="0.25">
      <c r="B430" s="42"/>
      <c r="C430" s="42"/>
      <c r="D430" s="42"/>
      <c r="E430" s="42"/>
      <c r="F430" s="42"/>
      <c r="G430" s="42"/>
      <c r="H430" s="42"/>
      <c r="I430" s="42"/>
      <c r="J430" s="42"/>
      <c r="K430" s="42"/>
      <c r="L430" s="42"/>
      <c r="M430" s="42"/>
      <c r="N430" s="42"/>
      <c r="O430" s="42"/>
      <c r="P430" s="42"/>
      <c r="Q430" s="42"/>
      <c r="R430" s="42"/>
      <c r="S430" s="42"/>
      <c r="T430" s="42"/>
      <c r="U430" s="42"/>
      <c r="V430" s="42"/>
      <c r="W430" s="42"/>
      <c r="X430" s="42"/>
      <c r="Y430" s="42"/>
      <c r="Z430" s="42"/>
      <c r="AA430" s="42"/>
      <c r="AB430" s="42"/>
      <c r="AC430" s="42"/>
      <c r="AD430" s="42"/>
      <c r="AE430" s="42"/>
      <c r="AF430" s="42"/>
      <c r="AG430" s="42"/>
      <c r="AH430" s="42"/>
      <c r="AI430" s="42"/>
      <c r="AJ430" s="42"/>
      <c r="AK430" s="42"/>
      <c r="AL430" s="42"/>
      <c r="AM430" s="42"/>
    </row>
    <row r="431" spans="2:39" ht="15" customHeight="1" x14ac:dyDescent="0.25">
      <c r="B431" s="42"/>
      <c r="C431" s="42"/>
      <c r="D431" s="42"/>
      <c r="E431" s="42"/>
      <c r="F431" s="42"/>
      <c r="G431" s="42"/>
      <c r="H431" s="42"/>
      <c r="I431" s="42"/>
      <c r="J431" s="42"/>
      <c r="K431" s="42"/>
      <c r="L431" s="42"/>
      <c r="M431" s="42"/>
      <c r="N431" s="42"/>
      <c r="O431" s="42"/>
      <c r="P431" s="42"/>
      <c r="Q431" s="42"/>
      <c r="R431" s="42"/>
      <c r="S431" s="42"/>
      <c r="T431" s="42"/>
      <c r="U431" s="42"/>
      <c r="V431" s="42"/>
      <c r="W431" s="42"/>
      <c r="X431" s="42"/>
      <c r="Y431" s="42"/>
      <c r="Z431" s="42"/>
      <c r="AA431" s="42"/>
      <c r="AB431" s="42"/>
      <c r="AC431" s="42"/>
      <c r="AD431" s="42"/>
      <c r="AE431" s="42"/>
      <c r="AF431" s="42"/>
      <c r="AG431" s="42"/>
      <c r="AH431" s="42"/>
      <c r="AI431" s="42"/>
      <c r="AJ431" s="42"/>
      <c r="AK431" s="42"/>
      <c r="AL431" s="42"/>
      <c r="AM431" s="42"/>
    </row>
    <row r="432" spans="2:39" ht="15" customHeight="1" x14ac:dyDescent="0.25">
      <c r="B432" s="42"/>
      <c r="C432" s="42"/>
      <c r="D432" s="42"/>
      <c r="E432" s="42"/>
      <c r="F432" s="42"/>
      <c r="G432" s="42"/>
      <c r="H432" s="42"/>
      <c r="I432" s="42"/>
      <c r="J432" s="42"/>
      <c r="K432" s="42"/>
      <c r="L432" s="42"/>
      <c r="M432" s="42"/>
      <c r="N432" s="42"/>
      <c r="O432" s="42"/>
      <c r="P432" s="42"/>
      <c r="Q432" s="42"/>
      <c r="R432" s="42"/>
      <c r="S432" s="42"/>
      <c r="T432" s="42"/>
      <c r="U432" s="42"/>
      <c r="V432" s="42"/>
      <c r="W432" s="42"/>
      <c r="X432" s="42"/>
      <c r="Y432" s="42"/>
      <c r="Z432" s="42"/>
      <c r="AA432" s="42"/>
      <c r="AB432" s="42"/>
      <c r="AC432" s="42"/>
      <c r="AD432" s="42"/>
      <c r="AE432" s="42"/>
      <c r="AF432" s="42"/>
      <c r="AG432" s="42"/>
      <c r="AH432" s="42"/>
      <c r="AI432" s="42"/>
      <c r="AJ432" s="42"/>
      <c r="AK432" s="42"/>
      <c r="AL432" s="42"/>
      <c r="AM432" s="42"/>
    </row>
    <row r="433" spans="2:39" ht="15" customHeight="1" x14ac:dyDescent="0.25">
      <c r="B433" s="42"/>
      <c r="C433" s="42"/>
      <c r="D433" s="42"/>
      <c r="E433" s="42"/>
      <c r="F433" s="42"/>
      <c r="G433" s="42"/>
      <c r="H433" s="42"/>
      <c r="I433" s="42"/>
      <c r="J433" s="42"/>
      <c r="K433" s="42"/>
      <c r="L433" s="42"/>
      <c r="M433" s="42"/>
      <c r="N433" s="42"/>
      <c r="O433" s="42"/>
      <c r="P433" s="42"/>
      <c r="Q433" s="42"/>
      <c r="R433" s="42"/>
      <c r="S433" s="42"/>
      <c r="T433" s="42"/>
      <c r="U433" s="42"/>
      <c r="V433" s="42"/>
      <c r="W433" s="42"/>
      <c r="X433" s="42"/>
      <c r="Y433" s="42"/>
      <c r="Z433" s="42"/>
      <c r="AA433" s="42"/>
      <c r="AB433" s="42"/>
      <c r="AC433" s="42"/>
      <c r="AD433" s="42"/>
      <c r="AE433" s="42"/>
      <c r="AF433" s="42"/>
      <c r="AG433" s="42"/>
      <c r="AH433" s="42"/>
      <c r="AI433" s="42"/>
      <c r="AJ433" s="42"/>
      <c r="AK433" s="42"/>
      <c r="AL433" s="42"/>
      <c r="AM433" s="42"/>
    </row>
    <row r="434" spans="2:39" ht="15" customHeight="1" x14ac:dyDescent="0.25">
      <c r="B434" s="42"/>
      <c r="C434" s="42"/>
      <c r="D434" s="42"/>
      <c r="E434" s="42"/>
      <c r="F434" s="42"/>
      <c r="G434" s="42"/>
      <c r="H434" s="42"/>
      <c r="I434" s="42"/>
      <c r="J434" s="42"/>
      <c r="K434" s="42"/>
      <c r="L434" s="42"/>
      <c r="M434" s="42"/>
      <c r="N434" s="42"/>
      <c r="O434" s="42"/>
      <c r="P434" s="42"/>
      <c r="Q434" s="42"/>
      <c r="R434" s="42"/>
      <c r="S434" s="42"/>
      <c r="T434" s="42"/>
      <c r="U434" s="42"/>
      <c r="V434" s="42"/>
      <c r="W434" s="42"/>
      <c r="X434" s="42"/>
      <c r="Y434" s="42"/>
      <c r="Z434" s="42"/>
      <c r="AA434" s="42"/>
      <c r="AB434" s="42"/>
      <c r="AC434" s="42"/>
      <c r="AD434" s="42"/>
      <c r="AE434" s="42"/>
      <c r="AF434" s="42"/>
      <c r="AG434" s="42"/>
      <c r="AH434" s="42"/>
      <c r="AI434" s="42"/>
      <c r="AJ434" s="42"/>
      <c r="AK434" s="42"/>
      <c r="AL434" s="42"/>
      <c r="AM434" s="42"/>
    </row>
    <row r="435" spans="2:39" ht="15" customHeight="1" x14ac:dyDescent="0.25">
      <c r="B435" s="42"/>
      <c r="C435" s="42"/>
      <c r="D435" s="42"/>
      <c r="E435" s="42"/>
      <c r="F435" s="42"/>
      <c r="G435" s="42"/>
      <c r="H435" s="42"/>
      <c r="I435" s="42"/>
      <c r="J435" s="42"/>
      <c r="K435" s="42"/>
      <c r="L435" s="42"/>
      <c r="M435" s="42"/>
      <c r="N435" s="42"/>
      <c r="O435" s="42"/>
      <c r="P435" s="42"/>
      <c r="Q435" s="42"/>
      <c r="R435" s="42"/>
      <c r="S435" s="42"/>
      <c r="T435" s="42"/>
      <c r="U435" s="42"/>
      <c r="V435" s="42"/>
      <c r="W435" s="42"/>
      <c r="X435" s="42"/>
      <c r="Y435" s="42"/>
      <c r="Z435" s="42"/>
      <c r="AA435" s="42"/>
      <c r="AB435" s="42"/>
      <c r="AC435" s="42"/>
      <c r="AD435" s="42"/>
      <c r="AE435" s="42"/>
      <c r="AF435" s="42"/>
      <c r="AG435" s="42"/>
      <c r="AH435" s="42"/>
      <c r="AI435" s="42"/>
      <c r="AJ435" s="42"/>
      <c r="AK435" s="42"/>
      <c r="AL435" s="42"/>
      <c r="AM435" s="42"/>
    </row>
    <row r="436" spans="2:39" ht="15" customHeight="1" x14ac:dyDescent="0.25">
      <c r="B436" s="42"/>
      <c r="C436" s="42"/>
      <c r="D436" s="42"/>
      <c r="E436" s="42"/>
      <c r="F436" s="42"/>
      <c r="G436" s="42"/>
      <c r="H436" s="42"/>
      <c r="I436" s="42"/>
      <c r="J436" s="42"/>
      <c r="K436" s="42"/>
      <c r="L436" s="42"/>
      <c r="M436" s="42"/>
      <c r="N436" s="42"/>
      <c r="O436" s="42"/>
      <c r="P436" s="42"/>
      <c r="Q436" s="42"/>
      <c r="R436" s="42"/>
      <c r="S436" s="42"/>
      <c r="T436" s="42"/>
      <c r="U436" s="42"/>
      <c r="V436" s="42"/>
      <c r="W436" s="42"/>
      <c r="X436" s="42"/>
      <c r="Y436" s="42"/>
      <c r="Z436" s="42"/>
      <c r="AA436" s="42"/>
      <c r="AB436" s="42"/>
      <c r="AC436" s="42"/>
      <c r="AD436" s="42"/>
      <c r="AE436" s="42"/>
      <c r="AF436" s="42"/>
      <c r="AG436" s="42"/>
      <c r="AH436" s="42"/>
      <c r="AI436" s="42"/>
      <c r="AJ436" s="42"/>
      <c r="AK436" s="42"/>
      <c r="AL436" s="42"/>
      <c r="AM436" s="42"/>
    </row>
    <row r="437" spans="2:39" ht="15" customHeight="1" x14ac:dyDescent="0.25">
      <c r="B437" s="42"/>
      <c r="C437" s="42"/>
      <c r="D437" s="42"/>
      <c r="E437" s="42"/>
      <c r="F437" s="42"/>
      <c r="G437" s="42"/>
      <c r="H437" s="42"/>
      <c r="I437" s="42"/>
      <c r="J437" s="42"/>
      <c r="K437" s="42"/>
      <c r="L437" s="42"/>
      <c r="M437" s="42"/>
      <c r="N437" s="42"/>
      <c r="O437" s="42"/>
      <c r="P437" s="42"/>
      <c r="Q437" s="42"/>
      <c r="R437" s="42"/>
      <c r="S437" s="42"/>
      <c r="T437" s="42"/>
      <c r="U437" s="42"/>
      <c r="V437" s="42"/>
      <c r="W437" s="42"/>
      <c r="X437" s="42"/>
      <c r="Y437" s="42"/>
      <c r="Z437" s="42"/>
      <c r="AA437" s="42"/>
      <c r="AB437" s="42"/>
      <c r="AC437" s="42"/>
      <c r="AD437" s="42"/>
      <c r="AE437" s="42"/>
      <c r="AF437" s="42"/>
      <c r="AG437" s="42"/>
      <c r="AH437" s="42"/>
      <c r="AI437" s="42"/>
      <c r="AJ437" s="42"/>
      <c r="AK437" s="42"/>
      <c r="AL437" s="42"/>
      <c r="AM437" s="42"/>
    </row>
    <row r="438" spans="2:39" ht="15" customHeight="1" x14ac:dyDescent="0.25">
      <c r="B438" s="42"/>
      <c r="C438" s="42"/>
      <c r="D438" s="42"/>
      <c r="E438" s="42"/>
      <c r="F438" s="42"/>
      <c r="G438" s="42"/>
      <c r="H438" s="42"/>
      <c r="I438" s="42"/>
      <c r="J438" s="42"/>
      <c r="K438" s="42"/>
      <c r="L438" s="42"/>
      <c r="M438" s="42"/>
      <c r="N438" s="42"/>
      <c r="O438" s="42"/>
      <c r="P438" s="42"/>
      <c r="Q438" s="42"/>
      <c r="R438" s="42"/>
      <c r="S438" s="42"/>
      <c r="T438" s="42"/>
      <c r="U438" s="42"/>
      <c r="V438" s="42"/>
      <c r="W438" s="42"/>
      <c r="X438" s="42"/>
      <c r="Y438" s="42"/>
      <c r="Z438" s="42"/>
      <c r="AA438" s="42"/>
      <c r="AB438" s="42"/>
      <c r="AC438" s="42"/>
      <c r="AD438" s="42"/>
      <c r="AE438" s="42"/>
      <c r="AF438" s="42"/>
      <c r="AG438" s="42"/>
      <c r="AH438" s="42"/>
      <c r="AI438" s="42"/>
      <c r="AJ438" s="42"/>
      <c r="AK438" s="42"/>
      <c r="AL438" s="42"/>
      <c r="AM438" s="42"/>
    </row>
    <row r="439" spans="2:39" ht="15" customHeight="1" x14ac:dyDescent="0.25">
      <c r="B439" s="42"/>
      <c r="C439" s="42"/>
      <c r="D439" s="42"/>
      <c r="E439" s="42"/>
      <c r="F439" s="42"/>
      <c r="G439" s="42"/>
      <c r="H439" s="42"/>
      <c r="I439" s="42"/>
      <c r="J439" s="42"/>
      <c r="K439" s="42"/>
      <c r="L439" s="42"/>
      <c r="M439" s="42"/>
      <c r="N439" s="42"/>
      <c r="O439" s="42"/>
      <c r="P439" s="42"/>
      <c r="Q439" s="42"/>
      <c r="R439" s="42"/>
      <c r="S439" s="42"/>
      <c r="T439" s="42"/>
      <c r="U439" s="42"/>
      <c r="V439" s="42"/>
      <c r="W439" s="42"/>
      <c r="X439" s="42"/>
      <c r="Y439" s="42"/>
      <c r="Z439" s="42"/>
      <c r="AA439" s="42"/>
      <c r="AB439" s="42"/>
      <c r="AC439" s="42"/>
      <c r="AD439" s="42"/>
      <c r="AE439" s="42"/>
      <c r="AF439" s="42"/>
      <c r="AG439" s="42"/>
      <c r="AH439" s="42"/>
      <c r="AI439" s="42"/>
      <c r="AJ439" s="42"/>
      <c r="AK439" s="42"/>
      <c r="AL439" s="42"/>
      <c r="AM439" s="42"/>
    </row>
    <row r="440" spans="2:39" ht="15" customHeight="1" x14ac:dyDescent="0.25">
      <c r="B440" s="42"/>
      <c r="C440" s="42"/>
      <c r="D440" s="42"/>
      <c r="E440" s="42"/>
      <c r="F440" s="42"/>
      <c r="G440" s="42"/>
      <c r="H440" s="42"/>
      <c r="I440" s="42"/>
      <c r="J440" s="42"/>
      <c r="K440" s="42"/>
      <c r="L440" s="42"/>
      <c r="M440" s="42"/>
      <c r="N440" s="42"/>
      <c r="O440" s="42"/>
      <c r="P440" s="42"/>
      <c r="Q440" s="42"/>
      <c r="R440" s="42"/>
      <c r="S440" s="42"/>
      <c r="T440" s="42"/>
      <c r="U440" s="42"/>
      <c r="V440" s="42"/>
      <c r="W440" s="42"/>
      <c r="X440" s="42"/>
      <c r="Y440" s="42"/>
      <c r="Z440" s="42"/>
      <c r="AA440" s="42"/>
      <c r="AB440" s="42"/>
      <c r="AC440" s="42"/>
      <c r="AD440" s="42"/>
      <c r="AE440" s="42"/>
      <c r="AF440" s="42"/>
      <c r="AG440" s="42"/>
      <c r="AH440" s="42"/>
      <c r="AI440" s="42"/>
      <c r="AJ440" s="42"/>
      <c r="AK440" s="42"/>
      <c r="AL440" s="42"/>
      <c r="AM440" s="42"/>
    </row>
    <row r="441" spans="2:39" ht="15" customHeight="1" x14ac:dyDescent="0.25">
      <c r="B441" s="42"/>
      <c r="C441" s="42"/>
      <c r="D441" s="42"/>
      <c r="E441" s="42"/>
      <c r="F441" s="42"/>
      <c r="G441" s="42"/>
      <c r="H441" s="42"/>
      <c r="I441" s="42"/>
      <c r="J441" s="42"/>
      <c r="K441" s="42"/>
      <c r="L441" s="42"/>
      <c r="M441" s="42"/>
      <c r="N441" s="42"/>
      <c r="O441" s="42"/>
      <c r="P441" s="42"/>
      <c r="Q441" s="42"/>
      <c r="R441" s="42"/>
      <c r="S441" s="42"/>
      <c r="T441" s="42"/>
      <c r="U441" s="42"/>
      <c r="V441" s="42"/>
      <c r="W441" s="42"/>
      <c r="X441" s="42"/>
      <c r="Y441" s="42"/>
      <c r="Z441" s="42"/>
      <c r="AA441" s="42"/>
      <c r="AB441" s="42"/>
      <c r="AC441" s="42"/>
      <c r="AD441" s="42"/>
      <c r="AE441" s="42"/>
      <c r="AF441" s="42"/>
      <c r="AG441" s="42"/>
      <c r="AH441" s="42"/>
      <c r="AI441" s="42"/>
      <c r="AJ441" s="42"/>
      <c r="AK441" s="42"/>
      <c r="AL441" s="42"/>
      <c r="AM441" s="42"/>
    </row>
    <row r="442" spans="2:39" ht="15" customHeight="1" x14ac:dyDescent="0.25">
      <c r="B442" s="42"/>
      <c r="C442" s="42"/>
      <c r="D442" s="42"/>
      <c r="E442" s="42"/>
      <c r="F442" s="42"/>
      <c r="G442" s="42"/>
      <c r="H442" s="42"/>
      <c r="I442" s="42"/>
      <c r="J442" s="42"/>
      <c r="K442" s="42"/>
      <c r="L442" s="42"/>
      <c r="M442" s="42"/>
      <c r="N442" s="42"/>
      <c r="O442" s="42"/>
      <c r="P442" s="42"/>
      <c r="Q442" s="42"/>
      <c r="R442" s="42"/>
      <c r="S442" s="42"/>
      <c r="T442" s="42"/>
      <c r="U442" s="42"/>
      <c r="V442" s="42"/>
      <c r="W442" s="42"/>
      <c r="X442" s="42"/>
      <c r="Y442" s="42"/>
      <c r="Z442" s="42"/>
      <c r="AA442" s="42"/>
      <c r="AB442" s="42"/>
      <c r="AC442" s="42"/>
      <c r="AD442" s="42"/>
      <c r="AE442" s="42"/>
      <c r="AF442" s="42"/>
      <c r="AG442" s="42"/>
      <c r="AH442" s="42"/>
      <c r="AI442" s="42"/>
      <c r="AJ442" s="42"/>
      <c r="AK442" s="42"/>
      <c r="AL442" s="42"/>
      <c r="AM442" s="42"/>
    </row>
    <row r="443" spans="2:39" ht="15" customHeight="1" x14ac:dyDescent="0.25">
      <c r="B443" s="42"/>
      <c r="C443" s="42"/>
      <c r="D443" s="42"/>
      <c r="E443" s="42"/>
      <c r="F443" s="42"/>
      <c r="G443" s="42"/>
      <c r="H443" s="42"/>
      <c r="I443" s="42"/>
      <c r="J443" s="42"/>
      <c r="K443" s="42"/>
      <c r="L443" s="42"/>
      <c r="M443" s="42"/>
      <c r="N443" s="42"/>
      <c r="O443" s="42"/>
      <c r="P443" s="42"/>
      <c r="Q443" s="42"/>
      <c r="R443" s="42"/>
      <c r="S443" s="42"/>
      <c r="T443" s="42"/>
      <c r="U443" s="42"/>
      <c r="V443" s="42"/>
      <c r="W443" s="42"/>
      <c r="X443" s="42"/>
      <c r="Y443" s="42"/>
      <c r="Z443" s="42"/>
      <c r="AA443" s="42"/>
      <c r="AB443" s="42"/>
      <c r="AC443" s="42"/>
      <c r="AD443" s="42"/>
      <c r="AE443" s="42"/>
      <c r="AF443" s="42"/>
      <c r="AG443" s="42"/>
      <c r="AH443" s="42"/>
      <c r="AI443" s="42"/>
      <c r="AJ443" s="42"/>
      <c r="AK443" s="42"/>
      <c r="AL443" s="42"/>
      <c r="AM443" s="42"/>
    </row>
    <row r="444" spans="2:39" ht="15" customHeight="1" x14ac:dyDescent="0.25">
      <c r="B444" s="42"/>
      <c r="C444" s="42"/>
      <c r="D444" s="42"/>
      <c r="E444" s="42"/>
      <c r="F444" s="42"/>
      <c r="G444" s="42"/>
      <c r="H444" s="42"/>
      <c r="I444" s="42"/>
      <c r="J444" s="42"/>
      <c r="K444" s="42"/>
      <c r="L444" s="42"/>
      <c r="M444" s="42"/>
      <c r="N444" s="42"/>
      <c r="O444" s="42"/>
      <c r="P444" s="42"/>
      <c r="Q444" s="42"/>
      <c r="R444" s="42"/>
      <c r="S444" s="42"/>
      <c r="T444" s="42"/>
      <c r="U444" s="42"/>
      <c r="V444" s="42"/>
      <c r="W444" s="42"/>
      <c r="X444" s="42"/>
      <c r="Y444" s="42"/>
      <c r="Z444" s="42"/>
      <c r="AA444" s="42"/>
      <c r="AB444" s="42"/>
      <c r="AC444" s="42"/>
      <c r="AD444" s="42"/>
      <c r="AE444" s="42"/>
      <c r="AF444" s="42"/>
      <c r="AG444" s="42"/>
      <c r="AH444" s="42"/>
      <c r="AI444" s="42"/>
      <c r="AJ444" s="42"/>
      <c r="AK444" s="42"/>
      <c r="AL444" s="42"/>
      <c r="AM444" s="42"/>
    </row>
    <row r="445" spans="2:39" ht="15" customHeight="1" x14ac:dyDescent="0.25">
      <c r="B445" s="42"/>
      <c r="C445" s="42"/>
      <c r="D445" s="42"/>
      <c r="E445" s="42"/>
      <c r="F445" s="42"/>
      <c r="G445" s="42"/>
      <c r="H445" s="42"/>
      <c r="I445" s="42"/>
      <c r="J445" s="42"/>
      <c r="K445" s="42"/>
      <c r="L445" s="42"/>
      <c r="M445" s="42"/>
      <c r="N445" s="42"/>
      <c r="O445" s="42"/>
      <c r="P445" s="42"/>
      <c r="Q445" s="42"/>
      <c r="R445" s="42"/>
      <c r="S445" s="42"/>
      <c r="T445" s="42"/>
      <c r="U445" s="42"/>
      <c r="V445" s="42"/>
      <c r="W445" s="42"/>
      <c r="X445" s="42"/>
      <c r="Y445" s="42"/>
      <c r="Z445" s="42"/>
      <c r="AA445" s="42"/>
      <c r="AB445" s="42"/>
      <c r="AC445" s="42"/>
      <c r="AD445" s="42"/>
      <c r="AE445" s="42"/>
      <c r="AF445" s="42"/>
      <c r="AG445" s="42"/>
      <c r="AH445" s="42"/>
      <c r="AI445" s="42"/>
      <c r="AJ445" s="42"/>
      <c r="AK445" s="42"/>
      <c r="AL445" s="42"/>
      <c r="AM445" s="42"/>
    </row>
    <row r="446" spans="2:39" ht="15" customHeight="1" x14ac:dyDescent="0.25">
      <c r="B446" s="42"/>
      <c r="C446" s="42"/>
      <c r="D446" s="42"/>
      <c r="E446" s="42"/>
      <c r="F446" s="42"/>
      <c r="G446" s="42"/>
      <c r="H446" s="42"/>
      <c r="I446" s="42"/>
      <c r="J446" s="42"/>
      <c r="K446" s="42"/>
      <c r="L446" s="42"/>
      <c r="M446" s="42"/>
      <c r="N446" s="42"/>
      <c r="O446" s="42"/>
      <c r="P446" s="42"/>
      <c r="Q446" s="42"/>
      <c r="R446" s="42"/>
      <c r="S446" s="42"/>
      <c r="T446" s="42"/>
      <c r="U446" s="42"/>
      <c r="V446" s="42"/>
      <c r="W446" s="42"/>
      <c r="X446" s="42"/>
      <c r="Y446" s="42"/>
      <c r="Z446" s="42"/>
      <c r="AA446" s="42"/>
      <c r="AB446" s="42"/>
      <c r="AC446" s="42"/>
      <c r="AD446" s="42"/>
      <c r="AE446" s="42"/>
      <c r="AF446" s="42"/>
      <c r="AG446" s="42"/>
      <c r="AH446" s="42"/>
      <c r="AI446" s="42"/>
      <c r="AJ446" s="42"/>
      <c r="AK446" s="42"/>
      <c r="AL446" s="42"/>
      <c r="AM446" s="42"/>
    </row>
    <row r="447" spans="2:39" ht="15" customHeight="1" x14ac:dyDescent="0.25">
      <c r="B447" s="42"/>
      <c r="C447" s="42"/>
      <c r="D447" s="42"/>
      <c r="E447" s="42"/>
      <c r="F447" s="42"/>
      <c r="G447" s="42"/>
      <c r="H447" s="42"/>
      <c r="I447" s="42"/>
      <c r="J447" s="42"/>
      <c r="K447" s="42"/>
      <c r="L447" s="42"/>
      <c r="M447" s="42"/>
      <c r="N447" s="42"/>
      <c r="O447" s="42"/>
      <c r="P447" s="42"/>
      <c r="Q447" s="42"/>
      <c r="R447" s="42"/>
      <c r="S447" s="42"/>
      <c r="T447" s="42"/>
      <c r="U447" s="42"/>
      <c r="V447" s="42"/>
      <c r="W447" s="42"/>
      <c r="X447" s="42"/>
      <c r="Y447" s="42"/>
      <c r="Z447" s="42"/>
      <c r="AA447" s="42"/>
      <c r="AB447" s="42"/>
      <c r="AC447" s="42"/>
      <c r="AD447" s="42"/>
      <c r="AE447" s="42"/>
      <c r="AF447" s="42"/>
      <c r="AG447" s="42"/>
      <c r="AH447" s="42"/>
      <c r="AI447" s="42"/>
      <c r="AJ447" s="42"/>
      <c r="AK447" s="42"/>
      <c r="AL447" s="42"/>
      <c r="AM447" s="42"/>
    </row>
    <row r="448" spans="2:39" ht="15" customHeight="1" x14ac:dyDescent="0.25">
      <c r="B448" s="42"/>
      <c r="C448" s="42"/>
      <c r="D448" s="42"/>
      <c r="E448" s="42"/>
      <c r="F448" s="42"/>
      <c r="G448" s="42"/>
      <c r="H448" s="42"/>
      <c r="I448" s="42"/>
      <c r="J448" s="42"/>
      <c r="K448" s="42"/>
      <c r="L448" s="42"/>
      <c r="M448" s="42"/>
      <c r="N448" s="42"/>
      <c r="O448" s="42"/>
      <c r="P448" s="42"/>
      <c r="Q448" s="42"/>
      <c r="R448" s="42"/>
      <c r="S448" s="42"/>
      <c r="T448" s="42"/>
      <c r="U448" s="42"/>
      <c r="V448" s="42"/>
      <c r="W448" s="42"/>
      <c r="X448" s="42"/>
      <c r="Y448" s="42"/>
      <c r="Z448" s="42"/>
      <c r="AA448" s="42"/>
      <c r="AB448" s="42"/>
      <c r="AC448" s="42"/>
      <c r="AD448" s="42"/>
      <c r="AE448" s="42"/>
      <c r="AF448" s="42"/>
      <c r="AG448" s="42"/>
      <c r="AH448" s="42"/>
      <c r="AI448" s="42"/>
      <c r="AJ448" s="42"/>
      <c r="AK448" s="42"/>
      <c r="AL448" s="42"/>
      <c r="AM448" s="42"/>
    </row>
    <row r="449" spans="2:39" ht="15" customHeight="1" x14ac:dyDescent="0.25">
      <c r="B449" s="42"/>
      <c r="C449" s="42"/>
      <c r="D449" s="42"/>
      <c r="E449" s="42"/>
      <c r="F449" s="42"/>
      <c r="G449" s="42"/>
      <c r="H449" s="42"/>
      <c r="I449" s="42"/>
      <c r="J449" s="42"/>
      <c r="K449" s="42"/>
      <c r="L449" s="42"/>
      <c r="M449" s="42"/>
      <c r="N449" s="42"/>
      <c r="O449" s="42"/>
      <c r="P449" s="42"/>
      <c r="Q449" s="42"/>
      <c r="R449" s="42"/>
      <c r="S449" s="42"/>
      <c r="T449" s="42"/>
      <c r="U449" s="42"/>
      <c r="V449" s="42"/>
      <c r="W449" s="42"/>
      <c r="X449" s="42"/>
      <c r="Y449" s="42"/>
      <c r="Z449" s="42"/>
      <c r="AA449" s="42"/>
      <c r="AB449" s="42"/>
      <c r="AC449" s="42"/>
      <c r="AD449" s="42"/>
      <c r="AE449" s="42"/>
      <c r="AF449" s="42"/>
      <c r="AG449" s="42"/>
      <c r="AH449" s="42"/>
      <c r="AI449" s="42"/>
      <c r="AJ449" s="42"/>
      <c r="AK449" s="42"/>
      <c r="AL449" s="42"/>
      <c r="AM449" s="42"/>
    </row>
    <row r="450" spans="2:39" ht="15" customHeight="1" x14ac:dyDescent="0.25">
      <c r="B450" s="42"/>
      <c r="C450" s="42"/>
      <c r="D450" s="42"/>
      <c r="E450" s="42"/>
      <c r="F450" s="42"/>
      <c r="G450" s="42"/>
      <c r="H450" s="42"/>
      <c r="I450" s="42"/>
      <c r="J450" s="42"/>
      <c r="K450" s="42"/>
      <c r="L450" s="42"/>
      <c r="M450" s="42"/>
      <c r="N450" s="42"/>
      <c r="O450" s="42"/>
      <c r="P450" s="42"/>
      <c r="Q450" s="42"/>
      <c r="R450" s="42"/>
      <c r="S450" s="42"/>
      <c r="T450" s="42"/>
      <c r="U450" s="42"/>
      <c r="V450" s="42"/>
      <c r="W450" s="42"/>
      <c r="X450" s="42"/>
      <c r="Y450" s="42"/>
      <c r="Z450" s="42"/>
      <c r="AA450" s="42"/>
      <c r="AB450" s="42"/>
      <c r="AC450" s="42"/>
      <c r="AD450" s="42"/>
      <c r="AE450" s="42"/>
      <c r="AF450" s="42"/>
      <c r="AG450" s="42"/>
      <c r="AH450" s="42"/>
      <c r="AI450" s="42"/>
      <c r="AJ450" s="42"/>
      <c r="AK450" s="42"/>
      <c r="AL450" s="42"/>
      <c r="AM450" s="42"/>
    </row>
    <row r="451" spans="2:39" ht="15" customHeight="1" x14ac:dyDescent="0.25">
      <c r="B451" s="42"/>
      <c r="C451" s="42"/>
      <c r="D451" s="42"/>
      <c r="E451" s="42"/>
      <c r="F451" s="42"/>
      <c r="G451" s="42"/>
      <c r="H451" s="42"/>
      <c r="I451" s="42"/>
      <c r="J451" s="42"/>
      <c r="K451" s="42"/>
      <c r="L451" s="42"/>
      <c r="M451" s="42"/>
      <c r="N451" s="42"/>
      <c r="O451" s="42"/>
      <c r="P451" s="42"/>
      <c r="Q451" s="42"/>
      <c r="R451" s="42"/>
      <c r="S451" s="42"/>
      <c r="T451" s="42"/>
      <c r="U451" s="42"/>
      <c r="V451" s="42"/>
      <c r="W451" s="42"/>
      <c r="X451" s="42"/>
      <c r="Y451" s="42"/>
      <c r="Z451" s="42"/>
      <c r="AA451" s="42"/>
      <c r="AB451" s="42"/>
      <c r="AC451" s="42"/>
      <c r="AD451" s="42"/>
      <c r="AE451" s="42"/>
      <c r="AF451" s="42"/>
      <c r="AG451" s="42"/>
      <c r="AH451" s="42"/>
      <c r="AI451" s="42"/>
      <c r="AJ451" s="42"/>
      <c r="AK451" s="42"/>
      <c r="AL451" s="42"/>
      <c r="AM451" s="42"/>
    </row>
    <row r="452" spans="2:39" ht="15" customHeight="1" x14ac:dyDescent="0.25">
      <c r="B452" s="42"/>
      <c r="C452" s="42"/>
      <c r="D452" s="42"/>
      <c r="E452" s="42"/>
      <c r="F452" s="42"/>
      <c r="G452" s="42"/>
      <c r="H452" s="42"/>
      <c r="I452" s="42"/>
      <c r="J452" s="42"/>
      <c r="K452" s="42"/>
      <c r="L452" s="42"/>
      <c r="M452" s="42"/>
      <c r="N452" s="42"/>
      <c r="O452" s="42"/>
      <c r="P452" s="42"/>
      <c r="Q452" s="42"/>
      <c r="R452" s="42"/>
      <c r="S452" s="42"/>
      <c r="T452" s="42"/>
      <c r="U452" s="42"/>
      <c r="V452" s="42"/>
      <c r="W452" s="42"/>
      <c r="X452" s="42"/>
      <c r="Y452" s="42"/>
      <c r="Z452" s="42"/>
      <c r="AA452" s="42"/>
      <c r="AB452" s="42"/>
      <c r="AC452" s="42"/>
      <c r="AD452" s="42"/>
      <c r="AE452" s="42"/>
      <c r="AF452" s="42"/>
      <c r="AG452" s="42"/>
      <c r="AH452" s="42"/>
      <c r="AI452" s="42"/>
      <c r="AJ452" s="42"/>
      <c r="AK452" s="42"/>
      <c r="AL452" s="42"/>
      <c r="AM452" s="42"/>
    </row>
    <row r="453" spans="2:39" ht="15" customHeight="1" x14ac:dyDescent="0.25">
      <c r="B453" s="42"/>
      <c r="C453" s="42"/>
      <c r="D453" s="42"/>
      <c r="E453" s="42"/>
      <c r="F453" s="42"/>
      <c r="G453" s="42"/>
      <c r="H453" s="42"/>
      <c r="I453" s="42"/>
      <c r="J453" s="42"/>
      <c r="K453" s="42"/>
      <c r="L453" s="42"/>
      <c r="M453" s="42"/>
      <c r="N453" s="42"/>
      <c r="O453" s="42"/>
      <c r="P453" s="42"/>
      <c r="Q453" s="42"/>
      <c r="R453" s="42"/>
      <c r="S453" s="42"/>
      <c r="T453" s="42"/>
      <c r="U453" s="42"/>
      <c r="V453" s="42"/>
      <c r="W453" s="42"/>
      <c r="X453" s="42"/>
      <c r="Y453" s="42"/>
      <c r="Z453" s="42"/>
      <c r="AA453" s="42"/>
      <c r="AB453" s="42"/>
      <c r="AC453" s="42"/>
      <c r="AD453" s="42"/>
      <c r="AE453" s="42"/>
      <c r="AF453" s="42"/>
      <c r="AG453" s="42"/>
      <c r="AH453" s="42"/>
      <c r="AI453" s="42"/>
      <c r="AJ453" s="42"/>
      <c r="AK453" s="42"/>
      <c r="AL453" s="42"/>
      <c r="AM453" s="42"/>
    </row>
    <row r="454" spans="2:39" ht="15" customHeight="1" x14ac:dyDescent="0.25">
      <c r="B454" s="42"/>
      <c r="C454" s="42"/>
      <c r="D454" s="42"/>
      <c r="E454" s="42"/>
      <c r="F454" s="42"/>
      <c r="G454" s="42"/>
      <c r="H454" s="42"/>
      <c r="I454" s="42"/>
      <c r="J454" s="42"/>
      <c r="K454" s="42"/>
      <c r="L454" s="42"/>
      <c r="M454" s="42"/>
      <c r="N454" s="42"/>
      <c r="O454" s="42"/>
      <c r="P454" s="42"/>
      <c r="Q454" s="42"/>
      <c r="R454" s="42"/>
      <c r="S454" s="42"/>
      <c r="T454" s="42"/>
      <c r="U454" s="42"/>
      <c r="V454" s="42"/>
      <c r="W454" s="42"/>
      <c r="X454" s="42"/>
      <c r="Y454" s="42"/>
      <c r="Z454" s="42"/>
      <c r="AA454" s="42"/>
      <c r="AB454" s="42"/>
      <c r="AC454" s="42"/>
      <c r="AD454" s="42"/>
      <c r="AE454" s="42"/>
      <c r="AF454" s="42"/>
      <c r="AG454" s="42"/>
      <c r="AH454" s="42"/>
      <c r="AI454" s="42"/>
      <c r="AJ454" s="42"/>
      <c r="AK454" s="42"/>
      <c r="AL454" s="42"/>
      <c r="AM454" s="42"/>
    </row>
    <row r="455" spans="2:39" ht="15" customHeight="1" x14ac:dyDescent="0.25">
      <c r="B455" s="42"/>
      <c r="C455" s="42"/>
      <c r="D455" s="42"/>
      <c r="E455" s="42"/>
      <c r="F455" s="42"/>
      <c r="G455" s="42"/>
      <c r="H455" s="42"/>
      <c r="I455" s="42"/>
      <c r="J455" s="42"/>
      <c r="K455" s="42"/>
      <c r="L455" s="42"/>
      <c r="M455" s="42"/>
      <c r="N455" s="42"/>
      <c r="O455" s="42"/>
      <c r="P455" s="42"/>
      <c r="Q455" s="42"/>
      <c r="R455" s="42"/>
      <c r="S455" s="42"/>
      <c r="T455" s="42"/>
      <c r="U455" s="42"/>
      <c r="V455" s="42"/>
      <c r="W455" s="42"/>
      <c r="X455" s="42"/>
      <c r="Y455" s="42"/>
      <c r="Z455" s="42"/>
      <c r="AA455" s="42"/>
      <c r="AB455" s="42"/>
      <c r="AC455" s="42"/>
      <c r="AD455" s="42"/>
      <c r="AE455" s="42"/>
      <c r="AF455" s="42"/>
      <c r="AG455" s="42"/>
      <c r="AH455" s="42"/>
      <c r="AI455" s="42"/>
      <c r="AJ455" s="42"/>
      <c r="AK455" s="42"/>
      <c r="AL455" s="42"/>
      <c r="AM455" s="42"/>
    </row>
    <row r="456" spans="2:39" ht="15" customHeight="1" x14ac:dyDescent="0.25">
      <c r="B456" s="42"/>
      <c r="C456" s="42"/>
      <c r="D456" s="42"/>
      <c r="E456" s="42"/>
      <c r="F456" s="42"/>
      <c r="G456" s="42"/>
      <c r="H456" s="42"/>
      <c r="I456" s="42"/>
      <c r="J456" s="42"/>
      <c r="K456" s="42"/>
      <c r="L456" s="42"/>
      <c r="M456" s="42"/>
      <c r="N456" s="42"/>
      <c r="O456" s="42"/>
      <c r="P456" s="42"/>
      <c r="Q456" s="42"/>
      <c r="R456" s="42"/>
      <c r="S456" s="42"/>
      <c r="T456" s="42"/>
      <c r="U456" s="42"/>
      <c r="V456" s="42"/>
      <c r="W456" s="42"/>
      <c r="X456" s="42"/>
      <c r="Y456" s="42"/>
      <c r="Z456" s="42"/>
      <c r="AA456" s="42"/>
      <c r="AB456" s="42"/>
      <c r="AC456" s="42"/>
      <c r="AD456" s="42"/>
      <c r="AE456" s="42"/>
      <c r="AF456" s="42"/>
      <c r="AG456" s="42"/>
      <c r="AH456" s="42"/>
      <c r="AI456" s="42"/>
      <c r="AJ456" s="42"/>
      <c r="AK456" s="42"/>
      <c r="AL456" s="42"/>
      <c r="AM456" s="42"/>
    </row>
    <row r="457" spans="2:39" ht="15" customHeight="1" x14ac:dyDescent="0.25">
      <c r="B457" s="42"/>
      <c r="C457" s="42"/>
      <c r="D457" s="42"/>
      <c r="E457" s="42"/>
      <c r="F457" s="42"/>
      <c r="G457" s="42"/>
      <c r="H457" s="42"/>
      <c r="I457" s="42"/>
      <c r="J457" s="42"/>
      <c r="K457" s="42"/>
      <c r="L457" s="42"/>
      <c r="M457" s="42"/>
      <c r="N457" s="42"/>
      <c r="O457" s="42"/>
      <c r="P457" s="42"/>
      <c r="Q457" s="42"/>
      <c r="R457" s="42"/>
      <c r="S457" s="42"/>
      <c r="T457" s="42"/>
      <c r="U457" s="42"/>
      <c r="V457" s="42"/>
      <c r="W457" s="42"/>
      <c r="X457" s="42"/>
      <c r="Y457" s="42"/>
      <c r="Z457" s="42"/>
      <c r="AA457" s="42"/>
      <c r="AB457" s="42"/>
      <c r="AC457" s="42"/>
      <c r="AD457" s="42"/>
      <c r="AE457" s="42"/>
      <c r="AF457" s="42"/>
      <c r="AG457" s="42"/>
      <c r="AH457" s="42"/>
      <c r="AI457" s="42"/>
      <c r="AJ457" s="42"/>
      <c r="AK457" s="42"/>
      <c r="AL457" s="42"/>
      <c r="AM457" s="42"/>
    </row>
    <row r="458" spans="2:39" ht="15" customHeight="1" x14ac:dyDescent="0.25">
      <c r="B458" s="42"/>
      <c r="C458" s="42"/>
      <c r="D458" s="42"/>
      <c r="E458" s="42"/>
      <c r="F458" s="42"/>
      <c r="G458" s="42"/>
      <c r="H458" s="42"/>
      <c r="I458" s="42"/>
      <c r="J458" s="42"/>
      <c r="K458" s="42"/>
      <c r="L458" s="42"/>
      <c r="M458" s="42"/>
      <c r="N458" s="42"/>
      <c r="O458" s="42"/>
      <c r="P458" s="42"/>
      <c r="Q458" s="42"/>
      <c r="R458" s="42"/>
      <c r="S458" s="42"/>
      <c r="T458" s="42"/>
      <c r="U458" s="42"/>
      <c r="V458" s="42"/>
      <c r="W458" s="42"/>
      <c r="X458" s="42"/>
      <c r="Y458" s="42"/>
      <c r="Z458" s="42"/>
      <c r="AA458" s="42"/>
      <c r="AB458" s="42"/>
      <c r="AC458" s="42"/>
      <c r="AD458" s="42"/>
      <c r="AE458" s="42"/>
      <c r="AF458" s="42"/>
      <c r="AG458" s="42"/>
      <c r="AH458" s="42"/>
      <c r="AI458" s="42"/>
      <c r="AJ458" s="42"/>
      <c r="AK458" s="42"/>
      <c r="AL458" s="42"/>
      <c r="AM458" s="42"/>
    </row>
    <row r="459" spans="2:39" ht="15" customHeight="1" x14ac:dyDescent="0.25">
      <c r="B459" s="42"/>
      <c r="C459" s="42"/>
      <c r="D459" s="42"/>
      <c r="E459" s="42"/>
      <c r="F459" s="42"/>
      <c r="G459" s="42"/>
      <c r="H459" s="42"/>
      <c r="I459" s="42"/>
      <c r="J459" s="42"/>
      <c r="K459" s="42"/>
      <c r="L459" s="42"/>
      <c r="M459" s="42"/>
      <c r="N459" s="42"/>
      <c r="O459" s="42"/>
      <c r="P459" s="42"/>
      <c r="Q459" s="42"/>
      <c r="R459" s="42"/>
      <c r="S459" s="42"/>
      <c r="T459" s="42"/>
      <c r="U459" s="42"/>
      <c r="V459" s="42"/>
      <c r="W459" s="42"/>
      <c r="X459" s="42"/>
      <c r="Y459" s="42"/>
      <c r="Z459" s="42"/>
      <c r="AA459" s="42"/>
      <c r="AB459" s="42"/>
      <c r="AC459" s="42"/>
      <c r="AD459" s="42"/>
      <c r="AE459" s="42"/>
      <c r="AF459" s="42"/>
      <c r="AG459" s="42"/>
      <c r="AH459" s="42"/>
      <c r="AI459" s="42"/>
      <c r="AJ459" s="42"/>
      <c r="AK459" s="42"/>
      <c r="AL459" s="42"/>
      <c r="AM459" s="42"/>
    </row>
    <row r="460" spans="2:39" ht="15" customHeight="1" x14ac:dyDescent="0.25">
      <c r="B460" s="42"/>
      <c r="C460" s="42"/>
      <c r="D460" s="42"/>
      <c r="E460" s="42"/>
      <c r="F460" s="42"/>
      <c r="G460" s="42"/>
      <c r="H460" s="42"/>
      <c r="I460" s="42"/>
      <c r="J460" s="42"/>
      <c r="K460" s="42"/>
      <c r="L460" s="42"/>
      <c r="M460" s="42"/>
      <c r="N460" s="42"/>
      <c r="O460" s="42"/>
      <c r="P460" s="42"/>
      <c r="Q460" s="42"/>
      <c r="R460" s="42"/>
      <c r="S460" s="42"/>
      <c r="T460" s="42"/>
      <c r="U460" s="42"/>
      <c r="V460" s="42"/>
      <c r="W460" s="42"/>
      <c r="X460" s="42"/>
      <c r="Y460" s="42"/>
      <c r="Z460" s="42"/>
      <c r="AA460" s="42"/>
      <c r="AB460" s="42"/>
      <c r="AC460" s="42"/>
      <c r="AD460" s="42"/>
      <c r="AE460" s="42"/>
      <c r="AF460" s="42"/>
      <c r="AG460" s="42"/>
      <c r="AH460" s="42"/>
      <c r="AI460" s="42"/>
      <c r="AJ460" s="42"/>
      <c r="AK460" s="42"/>
      <c r="AL460" s="42"/>
      <c r="AM460" s="42"/>
    </row>
    <row r="461" spans="2:39" ht="15" customHeight="1" x14ac:dyDescent="0.25">
      <c r="B461" s="42"/>
      <c r="C461" s="42"/>
      <c r="D461" s="42"/>
      <c r="E461" s="42"/>
      <c r="F461" s="42"/>
      <c r="G461" s="42"/>
      <c r="H461" s="42"/>
      <c r="I461" s="42"/>
      <c r="J461" s="42"/>
      <c r="K461" s="42"/>
      <c r="L461" s="42"/>
      <c r="M461" s="42"/>
      <c r="N461" s="42"/>
      <c r="O461" s="42"/>
      <c r="P461" s="42"/>
      <c r="Q461" s="42"/>
      <c r="R461" s="42"/>
      <c r="S461" s="42"/>
      <c r="T461" s="42"/>
      <c r="U461" s="42"/>
      <c r="V461" s="42"/>
      <c r="W461" s="42"/>
      <c r="X461" s="42"/>
      <c r="Y461" s="42"/>
      <c r="Z461" s="42"/>
      <c r="AA461" s="42"/>
      <c r="AB461" s="42"/>
      <c r="AC461" s="42"/>
      <c r="AD461" s="42"/>
      <c r="AE461" s="42"/>
      <c r="AF461" s="42"/>
      <c r="AG461" s="42"/>
      <c r="AH461" s="42"/>
      <c r="AI461" s="42"/>
      <c r="AJ461" s="42"/>
      <c r="AK461" s="42"/>
      <c r="AL461" s="42"/>
      <c r="AM461" s="42"/>
    </row>
    <row r="462" spans="2:39" ht="15" customHeight="1" x14ac:dyDescent="0.25">
      <c r="B462" s="42"/>
      <c r="C462" s="42"/>
      <c r="D462" s="42"/>
      <c r="E462" s="42"/>
      <c r="F462" s="42"/>
      <c r="G462" s="42"/>
      <c r="H462" s="42"/>
      <c r="I462" s="42"/>
      <c r="J462" s="42"/>
      <c r="K462" s="42"/>
      <c r="L462" s="42"/>
      <c r="M462" s="42"/>
      <c r="N462" s="42"/>
      <c r="O462" s="42"/>
      <c r="P462" s="42"/>
      <c r="Q462" s="42"/>
      <c r="R462" s="42"/>
      <c r="S462" s="42"/>
      <c r="T462" s="42"/>
      <c r="U462" s="42"/>
      <c r="V462" s="42"/>
      <c r="W462" s="42"/>
      <c r="X462" s="42"/>
      <c r="Y462" s="42"/>
      <c r="Z462" s="42"/>
      <c r="AA462" s="42"/>
      <c r="AB462" s="42"/>
      <c r="AC462" s="42"/>
      <c r="AD462" s="42"/>
      <c r="AE462" s="42"/>
      <c r="AF462" s="42"/>
      <c r="AG462" s="42"/>
      <c r="AH462" s="42"/>
      <c r="AI462" s="42"/>
      <c r="AJ462" s="42"/>
      <c r="AK462" s="42"/>
      <c r="AL462" s="42"/>
      <c r="AM462" s="42"/>
    </row>
    <row r="463" spans="2:39" ht="15" customHeight="1" x14ac:dyDescent="0.25">
      <c r="B463" s="42"/>
      <c r="C463" s="42"/>
      <c r="D463" s="42"/>
      <c r="E463" s="42"/>
      <c r="F463" s="42"/>
      <c r="G463" s="42"/>
      <c r="H463" s="42"/>
      <c r="I463" s="42"/>
      <c r="J463" s="42"/>
      <c r="K463" s="42"/>
      <c r="L463" s="42"/>
      <c r="M463" s="42"/>
      <c r="N463" s="42"/>
      <c r="O463" s="42"/>
      <c r="P463" s="42"/>
      <c r="Q463" s="42"/>
      <c r="R463" s="42"/>
      <c r="S463" s="42"/>
      <c r="T463" s="42"/>
      <c r="U463" s="42"/>
      <c r="V463" s="42"/>
      <c r="W463" s="42"/>
      <c r="X463" s="42"/>
      <c r="Y463" s="42"/>
      <c r="Z463" s="42"/>
      <c r="AA463" s="42"/>
      <c r="AB463" s="42"/>
      <c r="AC463" s="42"/>
      <c r="AD463" s="42"/>
      <c r="AE463" s="42"/>
      <c r="AF463" s="42"/>
      <c r="AG463" s="42"/>
      <c r="AH463" s="42"/>
      <c r="AI463" s="42"/>
      <c r="AJ463" s="42"/>
      <c r="AK463" s="42"/>
      <c r="AL463" s="42"/>
      <c r="AM463" s="42"/>
    </row>
    <row r="464" spans="2:39" ht="15" customHeight="1" x14ac:dyDescent="0.25">
      <c r="B464" s="42"/>
      <c r="C464" s="42"/>
      <c r="D464" s="42"/>
      <c r="E464" s="42"/>
      <c r="F464" s="42"/>
      <c r="G464" s="42"/>
      <c r="H464" s="42"/>
      <c r="I464" s="42"/>
      <c r="J464" s="42"/>
      <c r="K464" s="42"/>
      <c r="L464" s="42"/>
      <c r="M464" s="42"/>
      <c r="N464" s="42"/>
      <c r="O464" s="42"/>
      <c r="P464" s="42"/>
      <c r="Q464" s="42"/>
      <c r="R464" s="42"/>
      <c r="S464" s="42"/>
      <c r="T464" s="42"/>
      <c r="U464" s="42"/>
      <c r="V464" s="42"/>
      <c r="W464" s="42"/>
      <c r="X464" s="42"/>
      <c r="Y464" s="42"/>
      <c r="Z464" s="42"/>
      <c r="AA464" s="42"/>
      <c r="AB464" s="42"/>
      <c r="AC464" s="42"/>
      <c r="AD464" s="42"/>
      <c r="AE464" s="42"/>
      <c r="AF464" s="42"/>
      <c r="AG464" s="42"/>
      <c r="AH464" s="42"/>
      <c r="AI464" s="42"/>
      <c r="AJ464" s="42"/>
      <c r="AK464" s="42"/>
      <c r="AL464" s="42"/>
      <c r="AM464" s="42"/>
    </row>
    <row r="465" spans="2:39" ht="15" customHeight="1" x14ac:dyDescent="0.25">
      <c r="B465" s="42"/>
      <c r="C465" s="42"/>
      <c r="D465" s="42"/>
      <c r="E465" s="42"/>
      <c r="F465" s="42"/>
      <c r="G465" s="42"/>
      <c r="H465" s="42"/>
      <c r="I465" s="42"/>
      <c r="J465" s="42"/>
      <c r="K465" s="42"/>
      <c r="L465" s="42"/>
      <c r="M465" s="42"/>
      <c r="N465" s="42"/>
      <c r="O465" s="42"/>
      <c r="P465" s="42"/>
      <c r="Q465" s="42"/>
      <c r="R465" s="42"/>
      <c r="S465" s="42"/>
      <c r="T465" s="42"/>
      <c r="U465" s="42"/>
      <c r="V465" s="42"/>
      <c r="W465" s="42"/>
      <c r="X465" s="42"/>
      <c r="Y465" s="42"/>
      <c r="Z465" s="42"/>
      <c r="AA465" s="42"/>
      <c r="AB465" s="42"/>
      <c r="AC465" s="42"/>
      <c r="AD465" s="42"/>
      <c r="AE465" s="42"/>
      <c r="AF465" s="42"/>
      <c r="AG465" s="42"/>
      <c r="AH465" s="42"/>
      <c r="AI465" s="42"/>
      <c r="AJ465" s="42"/>
      <c r="AK465" s="42"/>
      <c r="AL465" s="42"/>
      <c r="AM465" s="42"/>
    </row>
    <row r="466" spans="2:39" ht="15" customHeight="1" x14ac:dyDescent="0.25">
      <c r="B466" s="42"/>
      <c r="C466" s="42"/>
      <c r="D466" s="42"/>
      <c r="E466" s="42"/>
      <c r="F466" s="42"/>
      <c r="G466" s="42"/>
      <c r="H466" s="42"/>
      <c r="I466" s="42"/>
      <c r="J466" s="42"/>
      <c r="K466" s="42"/>
      <c r="L466" s="42"/>
      <c r="M466" s="42"/>
      <c r="N466" s="42"/>
      <c r="O466" s="42"/>
      <c r="P466" s="42"/>
      <c r="Q466" s="42"/>
      <c r="R466" s="42"/>
      <c r="S466" s="42"/>
      <c r="T466" s="42"/>
      <c r="U466" s="42"/>
      <c r="V466" s="42"/>
      <c r="W466" s="42"/>
      <c r="X466" s="42"/>
      <c r="Y466" s="42"/>
      <c r="Z466" s="42"/>
      <c r="AA466" s="42"/>
      <c r="AB466" s="42"/>
      <c r="AC466" s="42"/>
      <c r="AD466" s="42"/>
      <c r="AE466" s="42"/>
      <c r="AF466" s="42"/>
      <c r="AG466" s="42"/>
      <c r="AH466" s="42"/>
      <c r="AI466" s="42"/>
      <c r="AJ466" s="42"/>
      <c r="AK466" s="42"/>
      <c r="AL466" s="42"/>
      <c r="AM466" s="42"/>
    </row>
    <row r="467" spans="2:39" ht="15" customHeight="1" x14ac:dyDescent="0.25">
      <c r="B467" s="42"/>
      <c r="C467" s="42"/>
      <c r="D467" s="42"/>
      <c r="E467" s="42"/>
      <c r="F467" s="42"/>
      <c r="G467" s="42"/>
      <c r="H467" s="42"/>
      <c r="I467" s="42"/>
      <c r="J467" s="42"/>
      <c r="K467" s="42"/>
      <c r="L467" s="42"/>
      <c r="M467" s="42"/>
      <c r="N467" s="42"/>
      <c r="O467" s="42"/>
      <c r="P467" s="42"/>
      <c r="Q467" s="42"/>
      <c r="R467" s="42"/>
      <c r="S467" s="42"/>
      <c r="T467" s="42"/>
      <c r="U467" s="42"/>
      <c r="V467" s="42"/>
      <c r="W467" s="42"/>
      <c r="X467" s="42"/>
      <c r="Y467" s="42"/>
      <c r="Z467" s="42"/>
      <c r="AA467" s="42"/>
      <c r="AB467" s="42"/>
      <c r="AC467" s="42"/>
      <c r="AD467" s="42"/>
      <c r="AE467" s="42"/>
      <c r="AF467" s="42"/>
      <c r="AG467" s="42"/>
      <c r="AH467" s="42"/>
      <c r="AI467" s="42"/>
      <c r="AJ467" s="42"/>
      <c r="AK467" s="42"/>
      <c r="AL467" s="42"/>
      <c r="AM467" s="42"/>
    </row>
    <row r="468" spans="2:39" ht="15" customHeight="1" x14ac:dyDescent="0.25">
      <c r="B468" s="42"/>
      <c r="C468" s="42"/>
      <c r="D468" s="42"/>
      <c r="E468" s="42"/>
      <c r="F468" s="42"/>
      <c r="G468" s="42"/>
      <c r="H468" s="42"/>
      <c r="I468" s="42"/>
      <c r="J468" s="42"/>
      <c r="K468" s="42"/>
      <c r="L468" s="42"/>
      <c r="M468" s="42"/>
      <c r="N468" s="42"/>
      <c r="O468" s="42"/>
      <c r="P468" s="42"/>
      <c r="Q468" s="42"/>
      <c r="R468" s="42"/>
      <c r="S468" s="42"/>
      <c r="T468" s="42"/>
      <c r="U468" s="42"/>
      <c r="V468" s="42"/>
      <c r="W468" s="42"/>
      <c r="X468" s="42"/>
      <c r="Y468" s="42"/>
      <c r="Z468" s="42"/>
      <c r="AA468" s="42"/>
      <c r="AB468" s="42"/>
      <c r="AC468" s="42"/>
      <c r="AD468" s="42"/>
      <c r="AE468" s="42"/>
      <c r="AF468" s="42"/>
      <c r="AG468" s="42"/>
      <c r="AH468" s="42"/>
      <c r="AI468" s="42"/>
      <c r="AJ468" s="42"/>
      <c r="AK468" s="42"/>
      <c r="AL468" s="42"/>
      <c r="AM468" s="42"/>
    </row>
    <row r="469" spans="2:39" ht="15" customHeight="1" x14ac:dyDescent="0.25">
      <c r="B469" s="42"/>
      <c r="C469" s="42"/>
      <c r="D469" s="42"/>
      <c r="E469" s="42"/>
      <c r="F469" s="42"/>
      <c r="G469" s="42"/>
      <c r="H469" s="42"/>
      <c r="I469" s="42"/>
      <c r="J469" s="42"/>
      <c r="K469" s="42"/>
      <c r="L469" s="42"/>
      <c r="M469" s="42"/>
      <c r="N469" s="42"/>
      <c r="O469" s="42"/>
      <c r="P469" s="42"/>
      <c r="Q469" s="42"/>
      <c r="R469" s="42"/>
      <c r="S469" s="42"/>
      <c r="T469" s="42"/>
      <c r="U469" s="42"/>
      <c r="V469" s="42"/>
      <c r="W469" s="42"/>
      <c r="X469" s="42"/>
      <c r="Y469" s="42"/>
      <c r="Z469" s="42"/>
      <c r="AA469" s="42"/>
      <c r="AB469" s="42"/>
      <c r="AC469" s="42"/>
      <c r="AD469" s="42"/>
      <c r="AE469" s="42"/>
      <c r="AF469" s="42"/>
      <c r="AG469" s="42"/>
      <c r="AH469" s="42"/>
      <c r="AI469" s="42"/>
      <c r="AJ469" s="42"/>
      <c r="AK469" s="42"/>
      <c r="AL469" s="42"/>
      <c r="AM469" s="42"/>
    </row>
    <row r="470" spans="2:39" ht="15" customHeight="1" x14ac:dyDescent="0.25">
      <c r="B470" s="42"/>
      <c r="C470" s="42"/>
      <c r="D470" s="42"/>
      <c r="E470" s="42"/>
      <c r="F470" s="42"/>
      <c r="G470" s="42"/>
      <c r="H470" s="42"/>
      <c r="I470" s="42"/>
      <c r="J470" s="42"/>
      <c r="K470" s="42"/>
      <c r="L470" s="42"/>
      <c r="M470" s="42"/>
      <c r="N470" s="42"/>
      <c r="O470" s="42"/>
      <c r="P470" s="42"/>
      <c r="Q470" s="42"/>
      <c r="R470" s="42"/>
      <c r="S470" s="42"/>
      <c r="T470" s="42"/>
      <c r="U470" s="42"/>
      <c r="V470" s="42"/>
      <c r="W470" s="42"/>
      <c r="X470" s="42"/>
      <c r="Y470" s="42"/>
      <c r="Z470" s="42"/>
      <c r="AA470" s="42"/>
      <c r="AB470" s="42"/>
      <c r="AC470" s="42"/>
      <c r="AD470" s="42"/>
      <c r="AE470" s="42"/>
      <c r="AF470" s="42"/>
      <c r="AG470" s="42"/>
      <c r="AH470" s="42"/>
      <c r="AI470" s="42"/>
      <c r="AJ470" s="42"/>
      <c r="AK470" s="42"/>
      <c r="AL470" s="42"/>
      <c r="AM470" s="42"/>
    </row>
    <row r="471" spans="2:39" ht="15" customHeight="1" x14ac:dyDescent="0.25">
      <c r="B471" s="42"/>
      <c r="C471" s="42"/>
      <c r="D471" s="42"/>
      <c r="E471" s="42"/>
      <c r="F471" s="42"/>
      <c r="G471" s="42"/>
      <c r="H471" s="42"/>
      <c r="I471" s="42"/>
      <c r="J471" s="42"/>
      <c r="K471" s="42"/>
      <c r="L471" s="42"/>
      <c r="M471" s="42"/>
      <c r="N471" s="42"/>
      <c r="O471" s="42"/>
      <c r="P471" s="42"/>
      <c r="Q471" s="42"/>
      <c r="R471" s="42"/>
      <c r="S471" s="42"/>
      <c r="T471" s="42"/>
      <c r="U471" s="42"/>
      <c r="V471" s="42"/>
      <c r="W471" s="42"/>
      <c r="X471" s="42"/>
      <c r="Y471" s="42"/>
      <c r="Z471" s="42"/>
      <c r="AA471" s="42"/>
      <c r="AB471" s="42"/>
      <c r="AC471" s="42"/>
      <c r="AD471" s="42"/>
      <c r="AE471" s="42"/>
      <c r="AF471" s="42"/>
      <c r="AG471" s="42"/>
      <c r="AH471" s="42"/>
      <c r="AI471" s="42"/>
      <c r="AJ471" s="42"/>
      <c r="AK471" s="42"/>
      <c r="AL471" s="42"/>
      <c r="AM471" s="42"/>
    </row>
    <row r="472" spans="2:39" ht="15" customHeight="1" x14ac:dyDescent="0.25">
      <c r="B472" s="42"/>
      <c r="C472" s="42"/>
      <c r="D472" s="42"/>
      <c r="E472" s="42"/>
      <c r="F472" s="42"/>
      <c r="G472" s="42"/>
      <c r="H472" s="42"/>
      <c r="I472" s="42"/>
      <c r="J472" s="42"/>
      <c r="K472" s="42"/>
      <c r="L472" s="42"/>
      <c r="M472" s="42"/>
      <c r="N472" s="42"/>
      <c r="O472" s="42"/>
      <c r="P472" s="42"/>
      <c r="Q472" s="42"/>
      <c r="R472" s="42"/>
      <c r="S472" s="42"/>
      <c r="T472" s="42"/>
      <c r="U472" s="42"/>
      <c r="V472" s="42"/>
      <c r="W472" s="42"/>
      <c r="X472" s="42"/>
      <c r="Y472" s="42"/>
      <c r="Z472" s="42"/>
      <c r="AA472" s="42"/>
      <c r="AB472" s="42"/>
      <c r="AC472" s="42"/>
      <c r="AD472" s="42"/>
      <c r="AE472" s="42"/>
      <c r="AF472" s="42"/>
      <c r="AG472" s="42"/>
      <c r="AH472" s="42"/>
      <c r="AI472" s="42"/>
      <c r="AJ472" s="42"/>
      <c r="AK472" s="42"/>
      <c r="AL472" s="42"/>
      <c r="AM472" s="42"/>
    </row>
    <row r="473" spans="2:39" ht="15" customHeight="1" x14ac:dyDescent="0.25">
      <c r="B473" s="42"/>
      <c r="C473" s="42"/>
      <c r="D473" s="42"/>
      <c r="E473" s="42"/>
      <c r="F473" s="42"/>
      <c r="G473" s="42"/>
      <c r="H473" s="42"/>
      <c r="I473" s="42"/>
      <c r="J473" s="42"/>
      <c r="K473" s="42"/>
      <c r="L473" s="42"/>
      <c r="M473" s="42"/>
      <c r="N473" s="42"/>
      <c r="O473" s="42"/>
      <c r="P473" s="42"/>
      <c r="Q473" s="42"/>
      <c r="R473" s="42"/>
      <c r="S473" s="42"/>
      <c r="T473" s="42"/>
      <c r="U473" s="42"/>
      <c r="V473" s="42"/>
      <c r="W473" s="42"/>
      <c r="X473" s="42"/>
      <c r="Y473" s="42"/>
      <c r="Z473" s="42"/>
      <c r="AA473" s="42"/>
      <c r="AB473" s="42"/>
      <c r="AC473" s="42"/>
      <c r="AD473" s="42"/>
      <c r="AE473" s="42"/>
      <c r="AF473" s="42"/>
      <c r="AG473" s="42"/>
      <c r="AH473" s="42"/>
      <c r="AI473" s="42"/>
      <c r="AJ473" s="42"/>
      <c r="AK473" s="42"/>
      <c r="AL473" s="42"/>
      <c r="AM473" s="42"/>
    </row>
    <row r="474" spans="2:39" ht="15" customHeight="1" x14ac:dyDescent="0.25">
      <c r="B474" s="42"/>
      <c r="C474" s="42"/>
      <c r="D474" s="42"/>
      <c r="E474" s="42"/>
      <c r="F474" s="42"/>
      <c r="G474" s="42"/>
      <c r="H474" s="42"/>
      <c r="I474" s="42"/>
      <c r="J474" s="42"/>
      <c r="K474" s="42"/>
      <c r="L474" s="42"/>
      <c r="M474" s="42"/>
      <c r="N474" s="42"/>
      <c r="O474" s="42"/>
      <c r="P474" s="42"/>
      <c r="Q474" s="42"/>
      <c r="R474" s="42"/>
      <c r="S474" s="42"/>
      <c r="T474" s="42"/>
      <c r="U474" s="42"/>
      <c r="V474" s="42"/>
      <c r="W474" s="42"/>
      <c r="X474" s="42"/>
      <c r="Y474" s="42"/>
      <c r="Z474" s="42"/>
      <c r="AA474" s="42"/>
      <c r="AB474" s="42"/>
      <c r="AC474" s="42"/>
      <c r="AD474" s="42"/>
      <c r="AE474" s="42"/>
      <c r="AF474" s="42"/>
      <c r="AG474" s="42"/>
      <c r="AH474" s="42"/>
      <c r="AI474" s="42"/>
      <c r="AJ474" s="42"/>
      <c r="AK474" s="42"/>
      <c r="AL474" s="42"/>
      <c r="AM474" s="42"/>
    </row>
    <row r="475" spans="2:39" ht="15" customHeight="1" x14ac:dyDescent="0.25">
      <c r="B475" s="42"/>
      <c r="C475" s="42"/>
      <c r="D475" s="42"/>
      <c r="E475" s="42"/>
      <c r="F475" s="42"/>
      <c r="G475" s="42"/>
      <c r="H475" s="42"/>
      <c r="I475" s="42"/>
      <c r="J475" s="42"/>
      <c r="K475" s="42"/>
      <c r="L475" s="42"/>
      <c r="M475" s="42"/>
      <c r="N475" s="42"/>
      <c r="O475" s="42"/>
      <c r="P475" s="42"/>
      <c r="Q475" s="42"/>
      <c r="R475" s="42"/>
      <c r="S475" s="42"/>
      <c r="T475" s="42"/>
      <c r="U475" s="42"/>
      <c r="V475" s="42"/>
      <c r="W475" s="42"/>
      <c r="X475" s="42"/>
      <c r="Y475" s="42"/>
      <c r="Z475" s="42"/>
      <c r="AA475" s="42"/>
      <c r="AB475" s="42"/>
      <c r="AC475" s="42"/>
      <c r="AD475" s="42"/>
      <c r="AE475" s="42"/>
      <c r="AF475" s="42"/>
      <c r="AG475" s="42"/>
      <c r="AH475" s="42"/>
      <c r="AI475" s="42"/>
      <c r="AJ475" s="42"/>
      <c r="AK475" s="42"/>
      <c r="AL475" s="42"/>
      <c r="AM475" s="42"/>
    </row>
    <row r="476" spans="2:39" ht="15" customHeight="1" x14ac:dyDescent="0.25">
      <c r="B476" s="42"/>
      <c r="C476" s="42"/>
      <c r="D476" s="42"/>
      <c r="E476" s="42"/>
      <c r="F476" s="42"/>
      <c r="G476" s="42"/>
      <c r="H476" s="42"/>
      <c r="I476" s="42"/>
      <c r="J476" s="42"/>
      <c r="K476" s="42"/>
      <c r="L476" s="42"/>
      <c r="M476" s="42"/>
      <c r="N476" s="42"/>
      <c r="O476" s="42"/>
      <c r="P476" s="42"/>
      <c r="Q476" s="42"/>
      <c r="R476" s="42"/>
      <c r="S476" s="42"/>
      <c r="T476" s="42"/>
      <c r="U476" s="42"/>
      <c r="V476" s="42"/>
      <c r="W476" s="42"/>
      <c r="X476" s="42"/>
      <c r="Y476" s="42"/>
      <c r="Z476" s="42"/>
      <c r="AA476" s="42"/>
      <c r="AB476" s="42"/>
      <c r="AC476" s="42"/>
      <c r="AD476" s="42"/>
      <c r="AE476" s="42"/>
      <c r="AF476" s="42"/>
      <c r="AG476" s="42"/>
      <c r="AH476" s="42"/>
      <c r="AI476" s="42"/>
      <c r="AJ476" s="42"/>
      <c r="AK476" s="42"/>
      <c r="AL476" s="42"/>
      <c r="AM476" s="42"/>
    </row>
    <row r="477" spans="2:39" ht="15" customHeight="1" x14ac:dyDescent="0.25">
      <c r="B477" s="42"/>
      <c r="C477" s="42"/>
      <c r="D477" s="42"/>
      <c r="E477" s="42"/>
      <c r="F477" s="42"/>
      <c r="G477" s="42"/>
      <c r="H477" s="42"/>
      <c r="I477" s="42"/>
      <c r="J477" s="42"/>
      <c r="K477" s="42"/>
      <c r="L477" s="42"/>
      <c r="M477" s="42"/>
      <c r="N477" s="42"/>
      <c r="O477" s="42"/>
      <c r="P477" s="42"/>
      <c r="Q477" s="42"/>
      <c r="R477" s="42"/>
      <c r="S477" s="42"/>
      <c r="T477" s="42"/>
      <c r="U477" s="42"/>
      <c r="V477" s="42"/>
      <c r="W477" s="42"/>
      <c r="X477" s="42"/>
      <c r="Y477" s="42"/>
      <c r="Z477" s="42"/>
      <c r="AA477" s="42"/>
      <c r="AB477" s="42"/>
      <c r="AC477" s="42"/>
      <c r="AD477" s="42"/>
      <c r="AE477" s="42"/>
      <c r="AF477" s="42"/>
      <c r="AG477" s="42"/>
      <c r="AH477" s="42"/>
      <c r="AI477" s="42"/>
      <c r="AJ477" s="42"/>
      <c r="AK477" s="42"/>
      <c r="AL477" s="42"/>
      <c r="AM477" s="42"/>
    </row>
    <row r="478" spans="2:39" ht="15" customHeight="1" x14ac:dyDescent="0.25">
      <c r="B478" s="42"/>
      <c r="C478" s="42"/>
      <c r="D478" s="42"/>
      <c r="E478" s="42"/>
      <c r="F478" s="42"/>
      <c r="G478" s="42"/>
      <c r="H478" s="42"/>
      <c r="I478" s="42"/>
      <c r="J478" s="42"/>
      <c r="K478" s="42"/>
      <c r="L478" s="42"/>
      <c r="M478" s="42"/>
      <c r="N478" s="42"/>
      <c r="O478" s="42"/>
      <c r="P478" s="42"/>
      <c r="Q478" s="42"/>
      <c r="R478" s="42"/>
      <c r="S478" s="42"/>
      <c r="T478" s="42"/>
      <c r="U478" s="42"/>
      <c r="V478" s="42"/>
      <c r="W478" s="42"/>
      <c r="X478" s="42"/>
      <c r="Y478" s="42"/>
      <c r="Z478" s="42"/>
      <c r="AA478" s="42"/>
      <c r="AB478" s="42"/>
      <c r="AC478" s="42"/>
      <c r="AD478" s="42"/>
      <c r="AE478" s="42"/>
      <c r="AF478" s="42"/>
      <c r="AG478" s="42"/>
      <c r="AH478" s="42"/>
      <c r="AI478" s="42"/>
      <c r="AJ478" s="42"/>
      <c r="AK478" s="42"/>
      <c r="AL478" s="42"/>
      <c r="AM478" s="42"/>
    </row>
    <row r="479" spans="2:39" ht="15" customHeight="1" x14ac:dyDescent="0.25">
      <c r="B479" s="42"/>
      <c r="C479" s="42"/>
      <c r="D479" s="42"/>
      <c r="E479" s="42"/>
      <c r="F479" s="42"/>
      <c r="G479" s="42"/>
      <c r="H479" s="42"/>
      <c r="I479" s="42"/>
      <c r="J479" s="42"/>
      <c r="K479" s="42"/>
      <c r="L479" s="42"/>
      <c r="M479" s="42"/>
      <c r="N479" s="42"/>
      <c r="O479" s="42"/>
      <c r="P479" s="42"/>
      <c r="Q479" s="42"/>
      <c r="R479" s="42"/>
      <c r="S479" s="42"/>
      <c r="T479" s="42"/>
      <c r="U479" s="42"/>
      <c r="V479" s="42"/>
      <c r="W479" s="42"/>
      <c r="X479" s="42"/>
      <c r="Y479" s="42"/>
      <c r="Z479" s="42"/>
      <c r="AA479" s="42"/>
      <c r="AB479" s="42"/>
      <c r="AC479" s="42"/>
      <c r="AD479" s="42"/>
      <c r="AE479" s="42"/>
      <c r="AF479" s="42"/>
      <c r="AG479" s="42"/>
      <c r="AH479" s="42"/>
      <c r="AI479" s="42"/>
      <c r="AJ479" s="42"/>
      <c r="AK479" s="42"/>
      <c r="AL479" s="42"/>
      <c r="AM479" s="42"/>
    </row>
    <row r="480" spans="2:39" ht="15" customHeight="1" x14ac:dyDescent="0.25">
      <c r="B480" s="42"/>
      <c r="C480" s="42"/>
      <c r="D480" s="42"/>
      <c r="E480" s="42"/>
      <c r="F480" s="42"/>
      <c r="G480" s="42"/>
      <c r="H480" s="42"/>
      <c r="I480" s="42"/>
      <c r="J480" s="42"/>
      <c r="K480" s="42"/>
      <c r="L480" s="42"/>
      <c r="M480" s="42"/>
      <c r="N480" s="42"/>
      <c r="O480" s="42"/>
      <c r="P480" s="42"/>
      <c r="Q480" s="42"/>
      <c r="R480" s="42"/>
      <c r="S480" s="42"/>
      <c r="T480" s="42"/>
      <c r="U480" s="42"/>
      <c r="V480" s="42"/>
      <c r="W480" s="42"/>
      <c r="X480" s="42"/>
      <c r="Y480" s="42"/>
      <c r="Z480" s="42"/>
      <c r="AA480" s="42"/>
      <c r="AB480" s="42"/>
      <c r="AC480" s="42"/>
      <c r="AD480" s="42"/>
      <c r="AE480" s="42"/>
      <c r="AF480" s="42"/>
      <c r="AG480" s="42"/>
      <c r="AH480" s="42"/>
      <c r="AI480" s="42"/>
      <c r="AJ480" s="42"/>
      <c r="AK480" s="42"/>
      <c r="AL480" s="42"/>
      <c r="AM480" s="42"/>
    </row>
    <row r="481" spans="2:39" ht="15" customHeight="1" x14ac:dyDescent="0.25">
      <c r="B481" s="42"/>
      <c r="C481" s="42"/>
      <c r="D481" s="42"/>
      <c r="E481" s="42"/>
      <c r="F481" s="42"/>
      <c r="G481" s="42"/>
      <c r="H481" s="42"/>
      <c r="I481" s="42"/>
      <c r="J481" s="42"/>
      <c r="K481" s="42"/>
      <c r="L481" s="42"/>
      <c r="M481" s="42"/>
      <c r="N481" s="42"/>
      <c r="O481" s="42"/>
      <c r="P481" s="42"/>
      <c r="Q481" s="42"/>
      <c r="R481" s="42"/>
      <c r="S481" s="42"/>
      <c r="T481" s="42"/>
      <c r="U481" s="42"/>
      <c r="V481" s="42"/>
      <c r="W481" s="42"/>
      <c r="X481" s="42"/>
      <c r="Y481" s="42"/>
      <c r="Z481" s="42"/>
      <c r="AA481" s="42"/>
      <c r="AB481" s="42"/>
      <c r="AC481" s="42"/>
      <c r="AD481" s="42"/>
      <c r="AE481" s="42"/>
      <c r="AF481" s="42"/>
      <c r="AG481" s="42"/>
      <c r="AH481" s="42"/>
      <c r="AI481" s="42"/>
      <c r="AJ481" s="42"/>
      <c r="AK481" s="42"/>
      <c r="AL481" s="42"/>
      <c r="AM481" s="42"/>
    </row>
    <row r="482" spans="2:39" ht="15" customHeight="1" x14ac:dyDescent="0.25">
      <c r="B482" s="42"/>
      <c r="C482" s="42"/>
      <c r="D482" s="42"/>
      <c r="E482" s="42"/>
      <c r="F482" s="42"/>
      <c r="G482" s="42"/>
      <c r="H482" s="42"/>
      <c r="I482" s="42"/>
      <c r="J482" s="42"/>
      <c r="K482" s="42"/>
      <c r="L482" s="42"/>
      <c r="M482" s="42"/>
      <c r="N482" s="42"/>
      <c r="O482" s="42"/>
      <c r="P482" s="42"/>
      <c r="Q482" s="42"/>
      <c r="R482" s="42"/>
      <c r="S482" s="42"/>
      <c r="T482" s="42"/>
      <c r="U482" s="42"/>
      <c r="V482" s="42"/>
      <c r="W482" s="42"/>
      <c r="X482" s="42"/>
      <c r="Y482" s="42"/>
      <c r="Z482" s="42"/>
      <c r="AA482" s="42"/>
      <c r="AB482" s="42"/>
      <c r="AC482" s="42"/>
      <c r="AD482" s="42"/>
      <c r="AE482" s="42"/>
      <c r="AF482" s="42"/>
      <c r="AG482" s="42"/>
      <c r="AH482" s="42"/>
      <c r="AI482" s="42"/>
      <c r="AJ482" s="42"/>
      <c r="AK482" s="42"/>
      <c r="AL482" s="42"/>
      <c r="AM482" s="42"/>
    </row>
    <row r="483" spans="2:39" ht="15" customHeight="1" x14ac:dyDescent="0.25">
      <c r="B483" s="42"/>
      <c r="C483" s="42"/>
      <c r="D483" s="42"/>
      <c r="E483" s="42"/>
      <c r="F483" s="42"/>
      <c r="G483" s="42"/>
      <c r="H483" s="42"/>
      <c r="I483" s="42"/>
      <c r="J483" s="42"/>
      <c r="K483" s="42"/>
      <c r="L483" s="42"/>
      <c r="M483" s="42"/>
      <c r="N483" s="42"/>
      <c r="O483" s="42"/>
      <c r="P483" s="42"/>
      <c r="Q483" s="42"/>
      <c r="R483" s="42"/>
      <c r="S483" s="42"/>
      <c r="T483" s="42"/>
      <c r="U483" s="42"/>
      <c r="V483" s="42"/>
      <c r="W483" s="42"/>
      <c r="X483" s="42"/>
      <c r="Y483" s="42"/>
      <c r="Z483" s="42"/>
      <c r="AA483" s="42"/>
      <c r="AB483" s="42"/>
      <c r="AC483" s="42"/>
      <c r="AD483" s="42"/>
      <c r="AE483" s="42"/>
      <c r="AF483" s="42"/>
      <c r="AG483" s="42"/>
      <c r="AH483" s="42"/>
      <c r="AI483" s="42"/>
      <c r="AJ483" s="42"/>
      <c r="AK483" s="42"/>
      <c r="AL483" s="42"/>
      <c r="AM483" s="42"/>
    </row>
    <row r="484" spans="2:39" ht="15" customHeight="1" x14ac:dyDescent="0.25">
      <c r="B484" s="42"/>
      <c r="C484" s="42"/>
      <c r="D484" s="42"/>
      <c r="E484" s="42"/>
      <c r="F484" s="42"/>
      <c r="G484" s="42"/>
      <c r="H484" s="42"/>
      <c r="I484" s="42"/>
      <c r="J484" s="42"/>
      <c r="K484" s="42"/>
      <c r="L484" s="42"/>
      <c r="M484" s="42"/>
      <c r="N484" s="42"/>
      <c r="O484" s="42"/>
      <c r="P484" s="42"/>
      <c r="Q484" s="42"/>
      <c r="R484" s="42"/>
      <c r="S484" s="42"/>
      <c r="T484" s="42"/>
      <c r="U484" s="42"/>
      <c r="V484" s="42"/>
      <c r="W484" s="42"/>
      <c r="X484" s="42"/>
      <c r="Y484" s="42"/>
      <c r="Z484" s="42"/>
      <c r="AA484" s="42"/>
      <c r="AB484" s="42"/>
      <c r="AC484" s="42"/>
      <c r="AD484" s="42"/>
      <c r="AE484" s="42"/>
      <c r="AF484" s="42"/>
      <c r="AG484" s="42"/>
      <c r="AH484" s="42"/>
      <c r="AI484" s="42"/>
      <c r="AJ484" s="42"/>
      <c r="AK484" s="42"/>
      <c r="AL484" s="42"/>
      <c r="AM484" s="42"/>
    </row>
    <row r="485" spans="2:39" ht="15" customHeight="1" x14ac:dyDescent="0.25">
      <c r="B485" s="42"/>
      <c r="C485" s="42"/>
      <c r="D485" s="42"/>
      <c r="E485" s="42"/>
      <c r="F485" s="42"/>
      <c r="G485" s="42"/>
      <c r="H485" s="42"/>
      <c r="I485" s="42"/>
      <c r="J485" s="42"/>
      <c r="K485" s="42"/>
      <c r="L485" s="42"/>
      <c r="M485" s="42"/>
      <c r="N485" s="42"/>
      <c r="O485" s="42"/>
      <c r="P485" s="42"/>
      <c r="Q485" s="42"/>
      <c r="R485" s="42"/>
      <c r="S485" s="42"/>
      <c r="T485" s="42"/>
      <c r="U485" s="42"/>
      <c r="V485" s="42"/>
      <c r="W485" s="42"/>
      <c r="X485" s="42"/>
      <c r="Y485" s="42"/>
      <c r="Z485" s="42"/>
      <c r="AA485" s="42"/>
      <c r="AB485" s="42"/>
      <c r="AC485" s="42"/>
      <c r="AD485" s="42"/>
      <c r="AE485" s="42"/>
      <c r="AF485" s="42"/>
      <c r="AG485" s="42"/>
      <c r="AH485" s="42"/>
      <c r="AI485" s="42"/>
      <c r="AJ485" s="42"/>
      <c r="AK485" s="42"/>
      <c r="AL485" s="42"/>
      <c r="AM485" s="42"/>
    </row>
    <row r="486" spans="2:39" ht="15" customHeight="1" x14ac:dyDescent="0.25">
      <c r="B486" s="42"/>
      <c r="C486" s="42"/>
      <c r="D486" s="42"/>
      <c r="E486" s="42"/>
      <c r="F486" s="42"/>
      <c r="G486" s="42"/>
      <c r="H486" s="42"/>
      <c r="I486" s="42"/>
      <c r="J486" s="42"/>
      <c r="K486" s="42"/>
      <c r="L486" s="42"/>
      <c r="M486" s="42"/>
      <c r="N486" s="42"/>
      <c r="O486" s="42"/>
      <c r="P486" s="42"/>
      <c r="Q486" s="42"/>
      <c r="R486" s="42"/>
      <c r="S486" s="42"/>
      <c r="T486" s="42"/>
      <c r="U486" s="42"/>
      <c r="V486" s="42"/>
      <c r="W486" s="42"/>
      <c r="X486" s="42"/>
      <c r="Y486" s="42"/>
      <c r="Z486" s="42"/>
      <c r="AA486" s="42"/>
      <c r="AB486" s="42"/>
      <c r="AC486" s="42"/>
      <c r="AD486" s="42"/>
      <c r="AE486" s="42"/>
      <c r="AF486" s="42"/>
      <c r="AG486" s="42"/>
      <c r="AH486" s="42"/>
      <c r="AI486" s="42"/>
      <c r="AJ486" s="42"/>
      <c r="AK486" s="42"/>
      <c r="AL486" s="42"/>
      <c r="AM486" s="42"/>
    </row>
    <row r="487" spans="2:39" ht="15" customHeight="1" x14ac:dyDescent="0.25">
      <c r="B487" s="42"/>
      <c r="C487" s="42"/>
      <c r="D487" s="42"/>
      <c r="E487" s="42"/>
      <c r="F487" s="42"/>
      <c r="G487" s="42"/>
      <c r="H487" s="42"/>
      <c r="I487" s="42"/>
      <c r="J487" s="42"/>
      <c r="K487" s="42"/>
      <c r="L487" s="42"/>
      <c r="M487" s="42"/>
      <c r="N487" s="42"/>
      <c r="O487" s="42"/>
      <c r="P487" s="42"/>
      <c r="Q487" s="42"/>
      <c r="R487" s="42"/>
      <c r="S487" s="42"/>
      <c r="T487" s="42"/>
      <c r="U487" s="42"/>
      <c r="V487" s="42"/>
      <c r="W487" s="42"/>
      <c r="X487" s="42"/>
      <c r="Y487" s="42"/>
      <c r="Z487" s="42"/>
      <c r="AA487" s="42"/>
      <c r="AB487" s="42"/>
      <c r="AC487" s="42"/>
      <c r="AD487" s="42"/>
      <c r="AE487" s="42"/>
      <c r="AF487" s="42"/>
      <c r="AG487" s="42"/>
      <c r="AH487" s="42"/>
      <c r="AI487" s="42"/>
      <c r="AJ487" s="42"/>
      <c r="AK487" s="42"/>
      <c r="AL487" s="42"/>
      <c r="AM487" s="42"/>
    </row>
    <row r="488" spans="2:39" ht="15" customHeight="1" x14ac:dyDescent="0.25">
      <c r="B488" s="42"/>
      <c r="C488" s="42"/>
      <c r="D488" s="42"/>
      <c r="E488" s="42"/>
      <c r="F488" s="42"/>
      <c r="G488" s="42"/>
      <c r="H488" s="42"/>
      <c r="I488" s="42"/>
      <c r="J488" s="42"/>
      <c r="K488" s="42"/>
      <c r="L488" s="42"/>
      <c r="M488" s="42"/>
      <c r="N488" s="42"/>
      <c r="O488" s="42"/>
      <c r="P488" s="42"/>
      <c r="Q488" s="42"/>
      <c r="R488" s="42"/>
      <c r="S488" s="42"/>
      <c r="T488" s="42"/>
      <c r="U488" s="42"/>
      <c r="V488" s="42"/>
      <c r="W488" s="42"/>
      <c r="X488" s="42"/>
      <c r="Y488" s="42"/>
      <c r="Z488" s="42"/>
      <c r="AA488" s="42"/>
      <c r="AB488" s="42"/>
      <c r="AC488" s="42"/>
      <c r="AD488" s="42"/>
      <c r="AE488" s="42"/>
      <c r="AF488" s="42"/>
      <c r="AG488" s="42"/>
      <c r="AH488" s="42"/>
      <c r="AI488" s="42"/>
      <c r="AJ488" s="42"/>
      <c r="AK488" s="42"/>
      <c r="AL488" s="42"/>
      <c r="AM488" s="42"/>
    </row>
    <row r="489" spans="2:39" ht="15" customHeight="1" x14ac:dyDescent="0.25">
      <c r="B489" s="42"/>
      <c r="C489" s="42"/>
      <c r="D489" s="42"/>
      <c r="E489" s="42"/>
      <c r="F489" s="42"/>
      <c r="G489" s="42"/>
      <c r="H489" s="42"/>
      <c r="I489" s="42"/>
      <c r="J489" s="42"/>
      <c r="K489" s="42"/>
      <c r="L489" s="42"/>
      <c r="M489" s="42"/>
      <c r="N489" s="42"/>
      <c r="O489" s="42"/>
      <c r="P489" s="42"/>
      <c r="Q489" s="42"/>
      <c r="R489" s="42"/>
      <c r="S489" s="42"/>
      <c r="T489" s="42"/>
      <c r="U489" s="42"/>
      <c r="V489" s="42"/>
      <c r="W489" s="42"/>
      <c r="X489" s="42"/>
      <c r="Y489" s="42"/>
      <c r="Z489" s="42"/>
      <c r="AA489" s="42"/>
      <c r="AB489" s="42"/>
      <c r="AC489" s="42"/>
      <c r="AD489" s="42"/>
      <c r="AE489" s="42"/>
      <c r="AF489" s="42"/>
      <c r="AG489" s="42"/>
      <c r="AH489" s="42"/>
      <c r="AI489" s="42"/>
      <c r="AJ489" s="42"/>
      <c r="AK489" s="42"/>
      <c r="AL489" s="42"/>
      <c r="AM489" s="42"/>
    </row>
    <row r="490" spans="2:39" ht="15" customHeight="1" x14ac:dyDescent="0.25">
      <c r="B490" s="42"/>
      <c r="C490" s="42"/>
      <c r="D490" s="42"/>
      <c r="E490" s="42"/>
      <c r="F490" s="42"/>
      <c r="G490" s="42"/>
      <c r="H490" s="42"/>
      <c r="I490" s="42"/>
      <c r="J490" s="42"/>
      <c r="K490" s="42"/>
      <c r="L490" s="42"/>
      <c r="M490" s="42"/>
      <c r="N490" s="42"/>
      <c r="O490" s="42"/>
      <c r="P490" s="42"/>
      <c r="Q490" s="42"/>
      <c r="R490" s="42"/>
      <c r="S490" s="42"/>
      <c r="T490" s="42"/>
      <c r="U490" s="42"/>
      <c r="V490" s="42"/>
      <c r="W490" s="42"/>
      <c r="X490" s="42"/>
      <c r="Y490" s="42"/>
      <c r="Z490" s="42"/>
      <c r="AA490" s="42"/>
      <c r="AB490" s="42"/>
      <c r="AC490" s="42"/>
      <c r="AD490" s="42"/>
      <c r="AE490" s="42"/>
      <c r="AF490" s="42"/>
      <c r="AG490" s="42"/>
      <c r="AH490" s="42"/>
      <c r="AI490" s="42"/>
      <c r="AJ490" s="42"/>
      <c r="AK490" s="42"/>
      <c r="AL490" s="42"/>
      <c r="AM490" s="42"/>
    </row>
    <row r="491" spans="2:39" ht="15" customHeight="1" x14ac:dyDescent="0.25">
      <c r="B491" s="42"/>
      <c r="C491" s="42"/>
      <c r="D491" s="42"/>
      <c r="E491" s="42"/>
      <c r="F491" s="42"/>
      <c r="G491" s="42"/>
      <c r="H491" s="42"/>
      <c r="I491" s="42"/>
      <c r="J491" s="42"/>
      <c r="K491" s="42"/>
      <c r="L491" s="42"/>
      <c r="M491" s="42"/>
      <c r="N491" s="42"/>
      <c r="O491" s="42"/>
      <c r="P491" s="42"/>
      <c r="Q491" s="42"/>
      <c r="R491" s="42"/>
      <c r="S491" s="42"/>
      <c r="T491" s="42"/>
      <c r="U491" s="42"/>
      <c r="V491" s="42"/>
      <c r="W491" s="42"/>
      <c r="X491" s="42"/>
      <c r="Y491" s="42"/>
      <c r="Z491" s="42"/>
      <c r="AA491" s="42"/>
      <c r="AB491" s="42"/>
      <c r="AC491" s="42"/>
      <c r="AD491" s="42"/>
      <c r="AE491" s="42"/>
      <c r="AF491" s="42"/>
      <c r="AG491" s="42"/>
      <c r="AH491" s="42"/>
      <c r="AI491" s="42"/>
      <c r="AJ491" s="42"/>
      <c r="AK491" s="42"/>
      <c r="AL491" s="42"/>
      <c r="AM491" s="42"/>
    </row>
    <row r="492" spans="2:39" ht="15" customHeight="1" x14ac:dyDescent="0.25">
      <c r="B492" s="42"/>
      <c r="C492" s="42"/>
      <c r="D492" s="42"/>
      <c r="E492" s="42"/>
      <c r="F492" s="42"/>
      <c r="G492" s="42"/>
      <c r="H492" s="42"/>
      <c r="I492" s="42"/>
      <c r="J492" s="42"/>
      <c r="K492" s="42"/>
      <c r="L492" s="42"/>
      <c r="M492" s="42"/>
      <c r="N492" s="42"/>
      <c r="O492" s="42"/>
      <c r="P492" s="42"/>
      <c r="Q492" s="42"/>
      <c r="R492" s="42"/>
      <c r="S492" s="42"/>
      <c r="T492" s="42"/>
      <c r="U492" s="42"/>
      <c r="V492" s="42"/>
      <c r="W492" s="42"/>
      <c r="X492" s="42"/>
      <c r="Y492" s="42"/>
      <c r="Z492" s="42"/>
      <c r="AA492" s="42"/>
      <c r="AB492" s="42"/>
      <c r="AC492" s="42"/>
      <c r="AD492" s="42"/>
      <c r="AE492" s="42"/>
      <c r="AF492" s="42"/>
      <c r="AG492" s="42"/>
      <c r="AH492" s="42"/>
      <c r="AI492" s="42"/>
      <c r="AJ492" s="42"/>
      <c r="AK492" s="42"/>
      <c r="AL492" s="42"/>
      <c r="AM492" s="42"/>
    </row>
    <row r="493" spans="2:39" ht="15" customHeight="1" x14ac:dyDescent="0.25">
      <c r="B493" s="42"/>
      <c r="C493" s="42"/>
      <c r="D493" s="42"/>
      <c r="E493" s="42"/>
      <c r="F493" s="42"/>
      <c r="G493" s="42"/>
      <c r="H493" s="42"/>
      <c r="I493" s="42"/>
      <c r="J493" s="42"/>
      <c r="K493" s="42"/>
      <c r="L493" s="42"/>
      <c r="M493" s="42"/>
      <c r="N493" s="42"/>
      <c r="O493" s="42"/>
      <c r="P493" s="42"/>
      <c r="Q493" s="42"/>
      <c r="R493" s="42"/>
      <c r="S493" s="42"/>
      <c r="T493" s="42"/>
      <c r="U493" s="42"/>
      <c r="V493" s="42"/>
      <c r="W493" s="42"/>
      <c r="X493" s="42"/>
      <c r="Y493" s="42"/>
      <c r="Z493" s="42"/>
      <c r="AA493" s="42"/>
      <c r="AB493" s="42"/>
      <c r="AC493" s="42"/>
      <c r="AD493" s="42"/>
      <c r="AE493" s="42"/>
      <c r="AF493" s="42"/>
      <c r="AG493" s="42"/>
      <c r="AH493" s="42"/>
      <c r="AI493" s="42"/>
      <c r="AJ493" s="42"/>
      <c r="AK493" s="42"/>
      <c r="AL493" s="42"/>
      <c r="AM493" s="42"/>
    </row>
    <row r="494" spans="2:39" ht="15" customHeight="1" x14ac:dyDescent="0.25">
      <c r="B494" s="42"/>
      <c r="C494" s="42"/>
      <c r="D494" s="42"/>
      <c r="E494" s="42"/>
      <c r="F494" s="42"/>
      <c r="G494" s="42"/>
      <c r="H494" s="42"/>
      <c r="I494" s="42"/>
      <c r="J494" s="42"/>
      <c r="K494" s="42"/>
      <c r="L494" s="42"/>
      <c r="M494" s="42"/>
      <c r="N494" s="42"/>
      <c r="O494" s="42"/>
      <c r="P494" s="42"/>
      <c r="Q494" s="42"/>
      <c r="R494" s="42"/>
      <c r="S494" s="42"/>
      <c r="T494" s="42"/>
      <c r="U494" s="42"/>
      <c r="V494" s="42"/>
      <c r="W494" s="42"/>
      <c r="X494" s="42"/>
      <c r="Y494" s="42"/>
      <c r="Z494" s="42"/>
      <c r="AA494" s="42"/>
      <c r="AB494" s="42"/>
      <c r="AC494" s="42"/>
      <c r="AD494" s="42"/>
      <c r="AE494" s="42"/>
      <c r="AF494" s="42"/>
      <c r="AG494" s="42"/>
      <c r="AH494" s="42"/>
      <c r="AI494" s="42"/>
      <c r="AJ494" s="42"/>
      <c r="AK494" s="42"/>
      <c r="AL494" s="42"/>
      <c r="AM494" s="42"/>
    </row>
    <row r="495" spans="2:39" ht="15" customHeight="1" x14ac:dyDescent="0.25">
      <c r="B495" s="42"/>
      <c r="C495" s="42"/>
      <c r="D495" s="42"/>
      <c r="E495" s="42"/>
      <c r="F495" s="42"/>
      <c r="G495" s="42"/>
      <c r="H495" s="42"/>
      <c r="I495" s="42"/>
      <c r="J495" s="42"/>
      <c r="K495" s="42"/>
      <c r="L495" s="42"/>
      <c r="M495" s="42"/>
      <c r="N495" s="42"/>
      <c r="O495" s="42"/>
      <c r="P495" s="42"/>
      <c r="Q495" s="42"/>
      <c r="R495" s="42"/>
      <c r="S495" s="42"/>
      <c r="T495" s="42"/>
      <c r="U495" s="42"/>
      <c r="V495" s="42"/>
      <c r="W495" s="42"/>
      <c r="X495" s="42"/>
      <c r="Y495" s="42"/>
      <c r="Z495" s="42"/>
      <c r="AA495" s="42"/>
      <c r="AB495" s="42"/>
      <c r="AC495" s="42"/>
      <c r="AD495" s="42"/>
      <c r="AE495" s="42"/>
      <c r="AF495" s="42"/>
      <c r="AG495" s="42"/>
      <c r="AH495" s="42"/>
      <c r="AI495" s="42"/>
      <c r="AJ495" s="42"/>
      <c r="AK495" s="42"/>
      <c r="AL495" s="42"/>
      <c r="AM495" s="42"/>
    </row>
    <row r="496" spans="2:39" ht="15" customHeight="1" x14ac:dyDescent="0.25">
      <c r="B496" s="42"/>
      <c r="C496" s="42"/>
      <c r="D496" s="42"/>
      <c r="E496" s="42"/>
      <c r="F496" s="42"/>
      <c r="G496" s="42"/>
      <c r="H496" s="42"/>
      <c r="I496" s="42"/>
      <c r="J496" s="42"/>
      <c r="K496" s="42"/>
      <c r="L496" s="42"/>
      <c r="M496" s="42"/>
      <c r="N496" s="42"/>
      <c r="O496" s="42"/>
      <c r="P496" s="42"/>
      <c r="Q496" s="42"/>
      <c r="R496" s="42"/>
      <c r="S496" s="42"/>
      <c r="T496" s="42"/>
      <c r="U496" s="42"/>
      <c r="V496" s="42"/>
      <c r="W496" s="42"/>
      <c r="X496" s="42"/>
      <c r="Y496" s="42"/>
      <c r="Z496" s="42"/>
      <c r="AA496" s="42"/>
      <c r="AB496" s="42"/>
      <c r="AC496" s="42"/>
      <c r="AD496" s="42"/>
      <c r="AE496" s="42"/>
      <c r="AF496" s="42"/>
      <c r="AG496" s="42"/>
      <c r="AH496" s="42"/>
      <c r="AI496" s="42"/>
      <c r="AJ496" s="42"/>
      <c r="AK496" s="42"/>
      <c r="AL496" s="42"/>
      <c r="AM496" s="42"/>
    </row>
    <row r="497" spans="2:39" ht="15" customHeight="1" x14ac:dyDescent="0.25">
      <c r="B497" s="42"/>
      <c r="C497" s="42"/>
      <c r="D497" s="42"/>
      <c r="E497" s="42"/>
      <c r="F497" s="42"/>
      <c r="G497" s="42"/>
      <c r="H497" s="42"/>
      <c r="I497" s="42"/>
      <c r="J497" s="42"/>
      <c r="K497" s="42"/>
      <c r="L497" s="42"/>
      <c r="M497" s="42"/>
      <c r="N497" s="42"/>
      <c r="O497" s="42"/>
      <c r="P497" s="42"/>
      <c r="Q497" s="42"/>
      <c r="R497" s="42"/>
      <c r="S497" s="42"/>
      <c r="T497" s="42"/>
      <c r="U497" s="42"/>
      <c r="V497" s="42"/>
      <c r="W497" s="42"/>
      <c r="X497" s="42"/>
      <c r="Y497" s="42"/>
      <c r="Z497" s="42"/>
      <c r="AA497" s="42"/>
      <c r="AB497" s="42"/>
      <c r="AC497" s="42"/>
      <c r="AD497" s="42"/>
      <c r="AE497" s="42"/>
      <c r="AF497" s="42"/>
      <c r="AG497" s="42"/>
      <c r="AH497" s="42"/>
      <c r="AI497" s="42"/>
      <c r="AJ497" s="42"/>
      <c r="AK497" s="42"/>
      <c r="AL497" s="42"/>
      <c r="AM497" s="42"/>
    </row>
    <row r="498" spans="2:39" ht="15" customHeight="1" x14ac:dyDescent="0.25">
      <c r="B498" s="42"/>
      <c r="C498" s="42"/>
      <c r="D498" s="42"/>
      <c r="E498" s="42"/>
      <c r="F498" s="42"/>
      <c r="G498" s="42"/>
      <c r="H498" s="42"/>
      <c r="I498" s="42"/>
      <c r="J498" s="42"/>
      <c r="K498" s="42"/>
      <c r="L498" s="42"/>
      <c r="M498" s="42"/>
      <c r="N498" s="42"/>
      <c r="O498" s="42"/>
      <c r="P498" s="42"/>
      <c r="Q498" s="42"/>
      <c r="R498" s="42"/>
      <c r="S498" s="42"/>
      <c r="T498" s="42"/>
      <c r="U498" s="42"/>
      <c r="V498" s="42"/>
      <c r="W498" s="42"/>
      <c r="X498" s="42"/>
      <c r="Y498" s="42"/>
      <c r="Z498" s="42"/>
      <c r="AA498" s="42"/>
      <c r="AB498" s="42"/>
      <c r="AC498" s="42"/>
      <c r="AD498" s="42"/>
      <c r="AE498" s="42"/>
      <c r="AF498" s="42"/>
      <c r="AG498" s="42"/>
      <c r="AH498" s="42"/>
      <c r="AI498" s="42"/>
      <c r="AJ498" s="42"/>
      <c r="AK498" s="42"/>
      <c r="AL498" s="42"/>
      <c r="AM498" s="42"/>
    </row>
    <row r="499" spans="2:39" ht="15" customHeight="1" x14ac:dyDescent="0.25">
      <c r="B499" s="42"/>
      <c r="C499" s="42"/>
      <c r="D499" s="42"/>
      <c r="E499" s="42"/>
      <c r="F499" s="42"/>
      <c r="G499" s="42"/>
      <c r="H499" s="42"/>
      <c r="I499" s="42"/>
      <c r="J499" s="42"/>
      <c r="K499" s="42"/>
      <c r="L499" s="42"/>
      <c r="M499" s="42"/>
      <c r="N499" s="42"/>
      <c r="O499" s="42"/>
      <c r="P499" s="42"/>
      <c r="Q499" s="42"/>
      <c r="R499" s="42"/>
      <c r="S499" s="42"/>
      <c r="T499" s="42"/>
      <c r="U499" s="42"/>
      <c r="V499" s="42"/>
      <c r="W499" s="42"/>
      <c r="X499" s="42"/>
      <c r="Y499" s="42"/>
      <c r="Z499" s="42"/>
      <c r="AA499" s="42"/>
      <c r="AB499" s="42"/>
      <c r="AC499" s="42"/>
      <c r="AD499" s="42"/>
      <c r="AE499" s="42"/>
      <c r="AF499" s="42"/>
      <c r="AG499" s="42"/>
      <c r="AH499" s="42"/>
      <c r="AI499" s="42"/>
      <c r="AJ499" s="42"/>
      <c r="AK499" s="42"/>
      <c r="AL499" s="42"/>
      <c r="AM499" s="42"/>
    </row>
    <row r="500" spans="2:39" ht="15" customHeight="1" x14ac:dyDescent="0.25">
      <c r="B500" s="42"/>
      <c r="C500" s="42"/>
      <c r="D500" s="42"/>
      <c r="E500" s="42"/>
      <c r="F500" s="42"/>
      <c r="G500" s="42"/>
      <c r="H500" s="42"/>
      <c r="I500" s="42"/>
      <c r="J500" s="42"/>
      <c r="K500" s="42"/>
      <c r="L500" s="42"/>
      <c r="M500" s="42"/>
      <c r="N500" s="42"/>
      <c r="O500" s="42"/>
      <c r="P500" s="42"/>
      <c r="Q500" s="42"/>
      <c r="R500" s="42"/>
      <c r="S500" s="42"/>
      <c r="T500" s="42"/>
      <c r="U500" s="42"/>
      <c r="V500" s="42"/>
      <c r="W500" s="42"/>
      <c r="X500" s="42"/>
      <c r="Y500" s="42"/>
      <c r="Z500" s="42"/>
      <c r="AA500" s="42"/>
      <c r="AB500" s="42"/>
      <c r="AC500" s="42"/>
      <c r="AD500" s="42"/>
      <c r="AE500" s="42"/>
      <c r="AF500" s="42"/>
      <c r="AG500" s="42"/>
      <c r="AH500" s="42"/>
      <c r="AI500" s="42"/>
      <c r="AJ500" s="42"/>
      <c r="AK500" s="42"/>
      <c r="AL500" s="42"/>
      <c r="AM500" s="42"/>
    </row>
    <row r="501" spans="2:39" ht="15" customHeight="1" x14ac:dyDescent="0.25">
      <c r="B501" s="42"/>
      <c r="C501" s="42"/>
      <c r="D501" s="42"/>
      <c r="E501" s="42"/>
      <c r="F501" s="42"/>
      <c r="G501" s="42"/>
      <c r="H501" s="42"/>
      <c r="I501" s="42"/>
      <c r="J501" s="42"/>
      <c r="K501" s="42"/>
      <c r="L501" s="42"/>
      <c r="M501" s="42"/>
      <c r="N501" s="42"/>
      <c r="O501" s="42"/>
      <c r="P501" s="42"/>
      <c r="Q501" s="42"/>
      <c r="R501" s="42"/>
      <c r="S501" s="42"/>
      <c r="T501" s="42"/>
      <c r="U501" s="42"/>
      <c r="V501" s="42"/>
      <c r="W501" s="42"/>
      <c r="X501" s="42"/>
      <c r="Y501" s="42"/>
      <c r="Z501" s="42"/>
      <c r="AA501" s="42"/>
      <c r="AB501" s="42"/>
      <c r="AC501" s="42"/>
      <c r="AD501" s="42"/>
      <c r="AE501" s="42"/>
      <c r="AF501" s="42"/>
      <c r="AG501" s="42"/>
      <c r="AH501" s="42"/>
      <c r="AI501" s="42"/>
      <c r="AJ501" s="42"/>
      <c r="AK501" s="42"/>
      <c r="AL501" s="42"/>
      <c r="AM501" s="42"/>
    </row>
    <row r="502" spans="2:39" ht="15" customHeight="1" x14ac:dyDescent="0.25">
      <c r="B502" s="42"/>
      <c r="C502" s="42"/>
      <c r="D502" s="42"/>
      <c r="E502" s="42"/>
      <c r="F502" s="42"/>
      <c r="G502" s="42"/>
      <c r="H502" s="42"/>
      <c r="I502" s="42"/>
      <c r="J502" s="42"/>
      <c r="K502" s="42"/>
      <c r="L502" s="42"/>
      <c r="M502" s="42"/>
      <c r="N502" s="42"/>
      <c r="O502" s="42"/>
      <c r="P502" s="42"/>
      <c r="Q502" s="42"/>
      <c r="R502" s="42"/>
      <c r="S502" s="42"/>
      <c r="T502" s="42"/>
      <c r="U502" s="42"/>
      <c r="V502" s="42"/>
      <c r="W502" s="42"/>
      <c r="X502" s="42"/>
      <c r="Y502" s="42"/>
      <c r="Z502" s="42"/>
      <c r="AA502" s="42"/>
      <c r="AB502" s="42"/>
      <c r="AC502" s="42"/>
      <c r="AD502" s="42"/>
      <c r="AE502" s="42"/>
      <c r="AF502" s="42"/>
      <c r="AG502" s="42"/>
      <c r="AH502" s="42"/>
      <c r="AI502" s="42"/>
      <c r="AJ502" s="42"/>
      <c r="AK502" s="42"/>
      <c r="AL502" s="42"/>
      <c r="AM502" s="42"/>
    </row>
    <row r="503" spans="2:39" ht="15" customHeight="1" x14ac:dyDescent="0.25">
      <c r="B503" s="42"/>
      <c r="C503" s="42"/>
      <c r="D503" s="42"/>
      <c r="E503" s="42"/>
      <c r="F503" s="42"/>
      <c r="G503" s="42"/>
      <c r="H503" s="42"/>
      <c r="I503" s="42"/>
      <c r="J503" s="42"/>
      <c r="K503" s="42"/>
      <c r="L503" s="42"/>
      <c r="M503" s="42"/>
      <c r="N503" s="42"/>
      <c r="O503" s="42"/>
      <c r="P503" s="42"/>
      <c r="Q503" s="42"/>
      <c r="R503" s="42"/>
      <c r="S503" s="42"/>
      <c r="T503" s="42"/>
      <c r="U503" s="42"/>
      <c r="V503" s="42"/>
      <c r="W503" s="42"/>
      <c r="X503" s="42"/>
      <c r="Y503" s="42"/>
      <c r="Z503" s="42"/>
      <c r="AA503" s="42"/>
      <c r="AB503" s="42"/>
      <c r="AC503" s="42"/>
      <c r="AD503" s="42"/>
      <c r="AE503" s="42"/>
      <c r="AF503" s="42"/>
      <c r="AG503" s="42"/>
      <c r="AH503" s="42"/>
      <c r="AI503" s="42"/>
      <c r="AJ503" s="42"/>
      <c r="AK503" s="42"/>
      <c r="AL503" s="42"/>
      <c r="AM503" s="42"/>
    </row>
    <row r="504" spans="2:39" ht="15" customHeight="1" x14ac:dyDescent="0.25">
      <c r="B504" s="42"/>
      <c r="C504" s="42"/>
      <c r="D504" s="42"/>
      <c r="E504" s="42"/>
      <c r="F504" s="42"/>
      <c r="G504" s="42"/>
      <c r="H504" s="42"/>
      <c r="I504" s="42"/>
      <c r="J504" s="42"/>
      <c r="K504" s="42"/>
      <c r="L504" s="42"/>
      <c r="M504" s="42"/>
      <c r="N504" s="42"/>
      <c r="O504" s="42"/>
      <c r="P504" s="42"/>
      <c r="Q504" s="42"/>
      <c r="R504" s="42"/>
      <c r="S504" s="42"/>
      <c r="T504" s="42"/>
      <c r="U504" s="42"/>
      <c r="V504" s="42"/>
      <c r="W504" s="42"/>
      <c r="X504" s="42"/>
      <c r="Y504" s="42"/>
      <c r="Z504" s="42"/>
      <c r="AA504" s="42"/>
      <c r="AB504" s="42"/>
      <c r="AC504" s="42"/>
      <c r="AD504" s="42"/>
      <c r="AE504" s="42"/>
      <c r="AF504" s="42"/>
      <c r="AG504" s="42"/>
      <c r="AH504" s="42"/>
      <c r="AI504" s="42"/>
      <c r="AJ504" s="42"/>
      <c r="AK504" s="42"/>
      <c r="AL504" s="42"/>
      <c r="AM504" s="42"/>
    </row>
    <row r="505" spans="2:39" ht="15" customHeight="1" x14ac:dyDescent="0.25">
      <c r="B505" s="42"/>
      <c r="C505" s="42"/>
      <c r="D505" s="42"/>
      <c r="E505" s="42"/>
      <c r="F505" s="42"/>
      <c r="G505" s="42"/>
      <c r="H505" s="42"/>
      <c r="I505" s="42"/>
      <c r="J505" s="42"/>
      <c r="K505" s="42"/>
      <c r="L505" s="42"/>
      <c r="M505" s="42"/>
      <c r="N505" s="42"/>
      <c r="O505" s="42"/>
      <c r="P505" s="42"/>
      <c r="Q505" s="42"/>
      <c r="R505" s="42"/>
      <c r="S505" s="42"/>
      <c r="T505" s="42"/>
      <c r="U505" s="42"/>
      <c r="V505" s="42"/>
      <c r="W505" s="42"/>
      <c r="X505" s="42"/>
      <c r="Y505" s="42"/>
      <c r="Z505" s="42"/>
      <c r="AA505" s="42"/>
      <c r="AB505" s="42"/>
      <c r="AC505" s="42"/>
      <c r="AD505" s="42"/>
      <c r="AE505" s="42"/>
      <c r="AF505" s="42"/>
      <c r="AG505" s="42"/>
      <c r="AH505" s="42"/>
      <c r="AI505" s="42"/>
      <c r="AJ505" s="42"/>
      <c r="AK505" s="42"/>
      <c r="AL505" s="42"/>
      <c r="AM505" s="42"/>
    </row>
    <row r="506" spans="2:39" ht="15" customHeight="1" x14ac:dyDescent="0.25">
      <c r="B506" s="42"/>
      <c r="C506" s="42"/>
      <c r="D506" s="42"/>
      <c r="E506" s="42"/>
      <c r="F506" s="42"/>
      <c r="G506" s="42"/>
      <c r="H506" s="42"/>
      <c r="I506" s="42"/>
      <c r="J506" s="42"/>
      <c r="K506" s="42"/>
      <c r="L506" s="42"/>
      <c r="M506" s="42"/>
      <c r="N506" s="42"/>
      <c r="O506" s="42"/>
      <c r="P506" s="42"/>
      <c r="Q506" s="42"/>
      <c r="R506" s="42"/>
      <c r="S506" s="42"/>
      <c r="T506" s="42"/>
      <c r="U506" s="42"/>
      <c r="V506" s="42"/>
      <c r="W506" s="42"/>
      <c r="X506" s="42"/>
      <c r="Y506" s="42"/>
      <c r="Z506" s="42"/>
      <c r="AA506" s="42"/>
      <c r="AB506" s="42"/>
      <c r="AC506" s="42"/>
      <c r="AD506" s="42"/>
      <c r="AE506" s="42"/>
      <c r="AF506" s="42"/>
      <c r="AG506" s="42"/>
      <c r="AH506" s="42"/>
      <c r="AI506" s="42"/>
      <c r="AJ506" s="42"/>
      <c r="AK506" s="42"/>
      <c r="AL506" s="42"/>
      <c r="AM506" s="42"/>
    </row>
    <row r="507" spans="2:39" ht="15" customHeight="1" x14ac:dyDescent="0.25">
      <c r="B507" s="42"/>
      <c r="C507" s="42"/>
      <c r="D507" s="42"/>
      <c r="E507" s="42"/>
      <c r="F507" s="42"/>
      <c r="G507" s="42"/>
      <c r="H507" s="42"/>
      <c r="I507" s="42"/>
      <c r="J507" s="42"/>
      <c r="K507" s="42"/>
      <c r="L507" s="42"/>
      <c r="M507" s="42"/>
      <c r="N507" s="42"/>
      <c r="O507" s="42"/>
      <c r="P507" s="42"/>
      <c r="Q507" s="42"/>
      <c r="R507" s="42"/>
      <c r="S507" s="42"/>
      <c r="T507" s="42"/>
      <c r="U507" s="42"/>
      <c r="V507" s="42"/>
      <c r="W507" s="42"/>
      <c r="X507" s="42"/>
      <c r="Y507" s="42"/>
      <c r="Z507" s="42"/>
      <c r="AA507" s="42"/>
      <c r="AB507" s="42"/>
      <c r="AC507" s="42"/>
      <c r="AD507" s="42"/>
      <c r="AE507" s="42"/>
      <c r="AF507" s="42"/>
      <c r="AG507" s="42"/>
      <c r="AH507" s="42"/>
      <c r="AI507" s="42"/>
      <c r="AJ507" s="42"/>
      <c r="AK507" s="42"/>
      <c r="AL507" s="42"/>
      <c r="AM507" s="42"/>
    </row>
    <row r="508" spans="2:39" ht="15" customHeight="1" x14ac:dyDescent="0.25">
      <c r="B508" s="42"/>
      <c r="C508" s="42"/>
      <c r="D508" s="42"/>
      <c r="H508" s="42"/>
      <c r="I508" s="42"/>
      <c r="J508" s="42"/>
      <c r="K508" s="42"/>
      <c r="L508" s="42"/>
      <c r="M508" s="42"/>
      <c r="N508" s="42"/>
      <c r="O508" s="42"/>
      <c r="P508" s="42"/>
      <c r="Q508" s="42"/>
      <c r="R508" s="42"/>
      <c r="S508" s="42"/>
      <c r="T508" s="42"/>
      <c r="U508" s="42"/>
      <c r="V508" s="42"/>
      <c r="W508" s="42"/>
      <c r="X508" s="42"/>
      <c r="Y508" s="42"/>
      <c r="Z508" s="42"/>
      <c r="AA508" s="42"/>
      <c r="AB508" s="42"/>
      <c r="AC508" s="42"/>
      <c r="AD508" s="42"/>
      <c r="AE508" s="42"/>
      <c r="AF508" s="42"/>
      <c r="AG508" s="42"/>
      <c r="AH508" s="42"/>
      <c r="AI508" s="42"/>
      <c r="AJ508" s="42"/>
      <c r="AK508" s="42"/>
      <c r="AL508" s="42"/>
      <c r="AM508" s="42"/>
    </row>
    <row r="509" spans="2:39" ht="15" customHeight="1" x14ac:dyDescent="0.25">
      <c r="B509" s="42"/>
      <c r="C509" s="42"/>
      <c r="D509" s="42"/>
      <c r="H509" s="42"/>
      <c r="I509" s="42"/>
      <c r="J509" s="42"/>
      <c r="K509" s="42"/>
      <c r="L509" s="42"/>
      <c r="M509" s="42"/>
      <c r="N509" s="42"/>
      <c r="O509" s="42"/>
      <c r="P509" s="42"/>
      <c r="Q509" s="42"/>
      <c r="R509" s="42"/>
      <c r="S509" s="42"/>
      <c r="T509" s="42"/>
      <c r="U509" s="42"/>
      <c r="V509" s="42"/>
      <c r="W509" s="42"/>
      <c r="X509" s="42"/>
      <c r="Y509" s="42"/>
      <c r="Z509" s="42"/>
      <c r="AA509" s="42"/>
      <c r="AB509" s="42"/>
      <c r="AC509" s="42"/>
      <c r="AD509" s="42"/>
      <c r="AE509" s="42"/>
      <c r="AF509" s="42"/>
      <c r="AG509" s="42"/>
      <c r="AH509" s="42"/>
      <c r="AI509" s="42"/>
      <c r="AJ509" s="42"/>
      <c r="AK509" s="42"/>
      <c r="AL509" s="42"/>
      <c r="AM509" s="42"/>
    </row>
    <row r="510" spans="2:39" ht="15" customHeight="1" x14ac:dyDescent="0.25">
      <c r="B510" s="42"/>
      <c r="C510" s="42"/>
      <c r="D510" s="42"/>
      <c r="H510" s="42"/>
      <c r="I510" s="42"/>
      <c r="J510" s="42"/>
      <c r="K510" s="42"/>
      <c r="L510" s="42"/>
      <c r="M510" s="42"/>
      <c r="N510" s="42"/>
      <c r="O510" s="42"/>
      <c r="P510" s="42"/>
      <c r="Q510" s="42"/>
      <c r="R510" s="42"/>
      <c r="S510" s="42"/>
      <c r="T510" s="42"/>
      <c r="U510" s="42"/>
      <c r="V510" s="42"/>
      <c r="W510" s="42"/>
      <c r="X510" s="42"/>
      <c r="Y510" s="42"/>
      <c r="Z510" s="42"/>
      <c r="AA510" s="42"/>
      <c r="AB510" s="42"/>
      <c r="AC510" s="42"/>
      <c r="AD510" s="42"/>
      <c r="AE510" s="42"/>
      <c r="AF510" s="42"/>
      <c r="AG510" s="42"/>
      <c r="AH510" s="42"/>
      <c r="AI510" s="42"/>
      <c r="AJ510" s="42"/>
      <c r="AK510" s="42"/>
      <c r="AL510" s="42"/>
      <c r="AM510" s="42"/>
    </row>
    <row r="511" spans="2:39" ht="15" customHeight="1" x14ac:dyDescent="0.25">
      <c r="B511" s="42"/>
      <c r="C511" s="42"/>
      <c r="D511" s="42"/>
      <c r="H511" s="42"/>
      <c r="I511" s="42"/>
      <c r="J511" s="42"/>
      <c r="K511" s="42"/>
      <c r="L511" s="42"/>
      <c r="M511" s="42"/>
      <c r="N511" s="42"/>
      <c r="O511" s="42"/>
      <c r="P511" s="42"/>
      <c r="Q511" s="42"/>
      <c r="R511" s="42"/>
      <c r="S511" s="42"/>
      <c r="T511" s="42"/>
      <c r="U511" s="42"/>
      <c r="V511" s="42"/>
      <c r="W511" s="42"/>
      <c r="X511" s="42"/>
      <c r="Y511" s="42"/>
      <c r="Z511" s="42"/>
      <c r="AA511" s="42"/>
      <c r="AB511" s="42"/>
      <c r="AC511" s="42"/>
      <c r="AD511" s="42"/>
      <c r="AE511" s="42"/>
      <c r="AF511" s="42"/>
      <c r="AG511" s="42"/>
      <c r="AH511" s="42"/>
      <c r="AI511" s="42"/>
      <c r="AJ511" s="42"/>
      <c r="AK511" s="42"/>
      <c r="AL511" s="42"/>
      <c r="AM511" s="42"/>
    </row>
    <row r="512" spans="2:39" ht="15" customHeight="1" x14ac:dyDescent="0.25">
      <c r="B512" s="42"/>
      <c r="C512" s="42"/>
      <c r="D512" s="42"/>
      <c r="H512" s="42"/>
      <c r="I512" s="42"/>
      <c r="J512" s="42"/>
      <c r="K512" s="42"/>
      <c r="L512" s="42"/>
      <c r="M512" s="42"/>
      <c r="N512" s="42"/>
      <c r="O512" s="42"/>
      <c r="P512" s="42"/>
      <c r="Q512" s="42"/>
      <c r="R512" s="42"/>
      <c r="S512" s="42"/>
      <c r="T512" s="42"/>
      <c r="U512" s="42"/>
      <c r="V512" s="42"/>
      <c r="W512" s="42"/>
      <c r="X512" s="42"/>
      <c r="Y512" s="42"/>
      <c r="Z512" s="42"/>
      <c r="AA512" s="42"/>
      <c r="AB512" s="42"/>
      <c r="AC512" s="42"/>
      <c r="AD512" s="42"/>
      <c r="AE512" s="42"/>
      <c r="AF512" s="42"/>
      <c r="AG512" s="42"/>
      <c r="AH512" s="42"/>
      <c r="AI512" s="42"/>
      <c r="AJ512" s="42"/>
      <c r="AK512" s="42"/>
      <c r="AL512" s="42"/>
      <c r="AM512" s="42"/>
    </row>
    <row r="513" spans="2:39" ht="15" customHeight="1" x14ac:dyDescent="0.25">
      <c r="B513" s="42"/>
      <c r="C513" s="42"/>
      <c r="D513" s="42"/>
      <c r="H513" s="42"/>
      <c r="I513" s="42"/>
      <c r="J513" s="42"/>
      <c r="K513" s="42"/>
      <c r="L513" s="42"/>
      <c r="M513" s="42"/>
      <c r="N513" s="42"/>
      <c r="O513" s="42"/>
      <c r="P513" s="42"/>
      <c r="Q513" s="42"/>
      <c r="R513" s="42"/>
      <c r="S513" s="42"/>
      <c r="T513" s="42"/>
      <c r="U513" s="42"/>
      <c r="V513" s="42"/>
      <c r="W513" s="42"/>
      <c r="X513" s="42"/>
      <c r="Y513" s="42"/>
      <c r="Z513" s="42"/>
      <c r="AA513" s="42"/>
      <c r="AB513" s="42"/>
      <c r="AC513" s="42"/>
      <c r="AD513" s="42"/>
      <c r="AE513" s="42"/>
      <c r="AF513" s="42"/>
      <c r="AG513" s="42"/>
      <c r="AH513" s="42"/>
      <c r="AI513" s="42"/>
      <c r="AJ513" s="42"/>
      <c r="AK513" s="42"/>
      <c r="AL513" s="42"/>
      <c r="AM513" s="42"/>
    </row>
    <row r="514" spans="2:39" ht="15" customHeight="1" x14ac:dyDescent="0.25">
      <c r="B514" s="42"/>
      <c r="C514" s="42"/>
      <c r="D514" s="42"/>
      <c r="H514" s="42"/>
      <c r="I514" s="42"/>
      <c r="J514" s="42"/>
      <c r="K514" s="42"/>
      <c r="L514" s="42"/>
      <c r="M514" s="42"/>
      <c r="N514" s="42"/>
      <c r="O514" s="42"/>
      <c r="P514" s="42"/>
      <c r="Q514" s="42"/>
      <c r="R514" s="42"/>
      <c r="S514" s="42"/>
      <c r="T514" s="42"/>
      <c r="U514" s="42"/>
      <c r="V514" s="42"/>
      <c r="W514" s="42"/>
      <c r="X514" s="42"/>
      <c r="Y514" s="42"/>
      <c r="Z514" s="42"/>
      <c r="AA514" s="42"/>
      <c r="AB514" s="42"/>
      <c r="AC514" s="42"/>
      <c r="AD514" s="42"/>
      <c r="AE514" s="42"/>
      <c r="AF514" s="42"/>
      <c r="AG514" s="42"/>
      <c r="AH514" s="42"/>
      <c r="AI514" s="42"/>
      <c r="AJ514" s="42"/>
      <c r="AK514" s="42"/>
      <c r="AL514" s="42"/>
      <c r="AM514" s="42"/>
    </row>
    <row r="515" spans="2:39" ht="15" customHeight="1" x14ac:dyDescent="0.25">
      <c r="B515" s="42"/>
      <c r="C515" s="42"/>
      <c r="D515" s="42"/>
      <c r="H515" s="42"/>
      <c r="I515" s="42"/>
      <c r="J515" s="42"/>
      <c r="K515" s="42"/>
      <c r="L515" s="42"/>
      <c r="M515" s="42"/>
      <c r="N515" s="42"/>
      <c r="O515" s="42"/>
      <c r="P515" s="42"/>
      <c r="Q515" s="42"/>
      <c r="R515" s="42"/>
      <c r="S515" s="42"/>
      <c r="T515" s="42"/>
      <c r="U515" s="42"/>
      <c r="V515" s="42"/>
      <c r="W515" s="42"/>
      <c r="X515" s="42"/>
      <c r="Y515" s="42"/>
      <c r="Z515" s="42"/>
      <c r="AA515" s="42"/>
      <c r="AB515" s="42"/>
      <c r="AC515" s="42"/>
      <c r="AD515" s="42"/>
      <c r="AE515" s="42"/>
      <c r="AF515" s="42"/>
      <c r="AG515" s="42"/>
      <c r="AH515" s="42"/>
      <c r="AI515" s="42"/>
      <c r="AJ515" s="42"/>
      <c r="AK515" s="42"/>
      <c r="AL515" s="42"/>
      <c r="AM515" s="42"/>
    </row>
    <row r="516" spans="2:39" ht="15" customHeight="1" x14ac:dyDescent="0.25">
      <c r="B516" s="42"/>
      <c r="C516" s="42"/>
      <c r="D516" s="42"/>
      <c r="H516" s="42"/>
      <c r="I516" s="42"/>
      <c r="J516" s="42"/>
      <c r="K516" s="42"/>
      <c r="L516" s="42"/>
      <c r="M516" s="42"/>
      <c r="N516" s="42"/>
      <c r="O516" s="42"/>
      <c r="P516" s="42"/>
      <c r="Q516" s="42"/>
      <c r="R516" s="42"/>
      <c r="S516" s="42"/>
      <c r="T516" s="42"/>
      <c r="U516" s="42"/>
      <c r="V516" s="42"/>
      <c r="W516" s="42"/>
      <c r="X516" s="42"/>
      <c r="Y516" s="42"/>
      <c r="Z516" s="42"/>
      <c r="AA516" s="42"/>
      <c r="AB516" s="42"/>
      <c r="AC516" s="42"/>
      <c r="AD516" s="42"/>
      <c r="AE516" s="42"/>
      <c r="AF516" s="42"/>
      <c r="AG516" s="42"/>
      <c r="AH516" s="42"/>
      <c r="AI516" s="42"/>
      <c r="AJ516" s="42"/>
      <c r="AK516" s="42"/>
      <c r="AL516" s="42"/>
      <c r="AM516" s="42"/>
    </row>
    <row r="517" spans="2:39" ht="15" customHeight="1" x14ac:dyDescent="0.25">
      <c r="B517" s="42"/>
      <c r="C517" s="42"/>
      <c r="D517" s="42"/>
      <c r="H517" s="42"/>
      <c r="I517" s="42"/>
      <c r="J517" s="42"/>
      <c r="K517" s="42"/>
      <c r="L517" s="42"/>
      <c r="M517" s="42"/>
      <c r="N517" s="42"/>
      <c r="O517" s="42"/>
      <c r="P517" s="42"/>
      <c r="Q517" s="42"/>
      <c r="R517" s="42"/>
      <c r="S517" s="42"/>
      <c r="T517" s="42"/>
      <c r="U517" s="42"/>
      <c r="V517" s="42"/>
      <c r="W517" s="42"/>
      <c r="X517" s="42"/>
      <c r="Y517" s="42"/>
      <c r="Z517" s="42"/>
      <c r="AA517" s="42"/>
      <c r="AB517" s="42"/>
      <c r="AC517" s="42"/>
      <c r="AD517" s="42"/>
      <c r="AE517" s="42"/>
      <c r="AF517" s="42"/>
      <c r="AG517" s="42"/>
      <c r="AH517" s="42"/>
      <c r="AI517" s="42"/>
      <c r="AJ517" s="42"/>
      <c r="AK517" s="42"/>
      <c r="AL517" s="42"/>
      <c r="AM517" s="42"/>
    </row>
    <row r="518" spans="2:39" ht="15" customHeight="1" x14ac:dyDescent="0.25">
      <c r="B518" s="42"/>
      <c r="C518" s="42"/>
      <c r="D518" s="42"/>
      <c r="H518" s="42"/>
      <c r="I518" s="42"/>
      <c r="J518" s="42"/>
      <c r="K518" s="42"/>
      <c r="L518" s="42"/>
      <c r="M518" s="42"/>
      <c r="N518" s="42"/>
      <c r="O518" s="42"/>
      <c r="P518" s="42"/>
      <c r="Q518" s="42"/>
      <c r="R518" s="42"/>
      <c r="S518" s="42"/>
      <c r="T518" s="42"/>
      <c r="U518" s="42"/>
      <c r="V518" s="42"/>
      <c r="W518" s="42"/>
      <c r="X518" s="42"/>
      <c r="Y518" s="42"/>
      <c r="Z518" s="42"/>
      <c r="AA518" s="42"/>
      <c r="AB518" s="42"/>
      <c r="AC518" s="42"/>
      <c r="AD518" s="42"/>
      <c r="AE518" s="42"/>
      <c r="AF518" s="42"/>
      <c r="AG518" s="42"/>
      <c r="AH518" s="42"/>
      <c r="AI518" s="42"/>
      <c r="AJ518" s="42"/>
      <c r="AK518" s="42"/>
      <c r="AL518" s="42"/>
      <c r="AM518" s="42"/>
    </row>
    <row r="519" spans="2:39" ht="15" customHeight="1" x14ac:dyDescent="0.25">
      <c r="B519" s="42"/>
      <c r="C519" s="42"/>
      <c r="D519" s="42"/>
      <c r="H519" s="42"/>
      <c r="I519" s="42"/>
      <c r="J519" s="42"/>
      <c r="K519" s="42"/>
      <c r="L519" s="42"/>
      <c r="M519" s="42"/>
      <c r="N519" s="42"/>
      <c r="O519" s="42"/>
      <c r="P519" s="42"/>
      <c r="Q519" s="42"/>
      <c r="R519" s="42"/>
      <c r="S519" s="42"/>
      <c r="T519" s="42"/>
      <c r="U519" s="42"/>
      <c r="V519" s="42"/>
      <c r="W519" s="42"/>
      <c r="X519" s="42"/>
      <c r="Y519" s="42"/>
      <c r="Z519" s="42"/>
      <c r="AA519" s="42"/>
      <c r="AB519" s="42"/>
      <c r="AC519" s="42"/>
      <c r="AD519" s="42"/>
      <c r="AE519" s="42"/>
      <c r="AF519" s="42"/>
      <c r="AG519" s="42"/>
      <c r="AH519" s="42"/>
      <c r="AI519" s="42"/>
      <c r="AJ519" s="42"/>
      <c r="AK519" s="42"/>
      <c r="AL519" s="42"/>
      <c r="AM519" s="42"/>
    </row>
    <row r="520" spans="2:39" ht="15" customHeight="1" thickBot="1" x14ac:dyDescent="0.3">
      <c r="B520" s="42"/>
      <c r="C520" s="42"/>
      <c r="D520" s="42"/>
      <c r="H520" s="42"/>
      <c r="I520" s="42"/>
      <c r="J520" s="42"/>
      <c r="K520" s="42"/>
      <c r="L520" s="42"/>
      <c r="M520" s="42"/>
      <c r="N520" s="42"/>
      <c r="O520" s="42"/>
      <c r="P520" s="42"/>
      <c r="Q520" s="42"/>
      <c r="R520" s="42"/>
      <c r="S520" s="42"/>
      <c r="T520" s="42"/>
      <c r="U520" s="42"/>
      <c r="V520" s="42"/>
      <c r="W520" s="42"/>
      <c r="X520" s="42"/>
      <c r="Y520" s="42"/>
      <c r="Z520" s="42"/>
      <c r="AA520" s="42"/>
      <c r="AB520" s="42"/>
      <c r="AC520" s="42"/>
      <c r="AD520" s="42"/>
      <c r="AE520" s="42"/>
      <c r="AF520" s="42"/>
      <c r="AG520" s="42"/>
      <c r="AH520" s="42"/>
      <c r="AI520" s="42"/>
      <c r="AJ520" s="42"/>
      <c r="AK520" s="42"/>
      <c r="AL520" s="42"/>
      <c r="AM520" s="42"/>
    </row>
    <row r="521" spans="2:39" ht="18" customHeight="1" x14ac:dyDescent="0.25">
      <c r="B521" s="42"/>
      <c r="C521" s="42"/>
      <c r="D521" s="42"/>
      <c r="E521" s="89" t="s">
        <v>63</v>
      </c>
      <c r="F521" s="90" t="s">
        <v>2</v>
      </c>
      <c r="G521" s="91" t="s">
        <v>81</v>
      </c>
      <c r="H521" s="42"/>
      <c r="I521" s="42"/>
      <c r="J521" s="42"/>
      <c r="K521" s="42"/>
      <c r="L521" s="42"/>
      <c r="M521" s="42"/>
      <c r="N521" s="42"/>
      <c r="O521" s="42"/>
      <c r="P521" s="42"/>
      <c r="Q521" s="42"/>
      <c r="R521" s="42"/>
      <c r="S521" s="42"/>
      <c r="T521" s="42"/>
      <c r="U521" s="42"/>
      <c r="V521" s="42"/>
      <c r="W521" s="42"/>
      <c r="X521" s="42"/>
      <c r="Y521" s="42"/>
      <c r="Z521" s="42"/>
      <c r="AA521" s="42"/>
      <c r="AB521" s="42"/>
      <c r="AC521" s="42"/>
      <c r="AD521" s="42"/>
      <c r="AE521" s="42"/>
      <c r="AF521" s="42"/>
      <c r="AG521" s="42"/>
      <c r="AH521" s="42"/>
      <c r="AI521" s="42"/>
      <c r="AJ521" s="42"/>
      <c r="AK521" s="42"/>
      <c r="AL521" s="42"/>
      <c r="AM521" s="42"/>
    </row>
    <row r="522" spans="2:39" ht="18" customHeight="1" x14ac:dyDescent="0.25">
      <c r="B522" s="42"/>
      <c r="C522" s="42"/>
      <c r="D522" s="42"/>
      <c r="E522" s="89" t="s">
        <v>55</v>
      </c>
      <c r="F522" s="92" t="s">
        <v>4</v>
      </c>
      <c r="G522" s="91" t="s">
        <v>75</v>
      </c>
      <c r="H522" s="42"/>
      <c r="I522" s="42"/>
      <c r="J522" s="42"/>
      <c r="K522" s="42"/>
      <c r="L522" s="42"/>
      <c r="M522" s="42"/>
      <c r="N522" s="42"/>
      <c r="O522" s="42"/>
      <c r="P522" s="42"/>
      <c r="Q522" s="42"/>
      <c r="R522" s="42"/>
      <c r="S522" s="42"/>
      <c r="T522" s="42"/>
      <c r="U522" s="42"/>
      <c r="V522" s="42"/>
      <c r="W522" s="42"/>
      <c r="X522" s="42"/>
      <c r="Y522" s="42"/>
      <c r="Z522" s="42"/>
      <c r="AA522" s="42"/>
      <c r="AB522" s="42"/>
      <c r="AC522" s="42"/>
      <c r="AD522" s="42"/>
      <c r="AE522" s="42"/>
      <c r="AF522" s="42"/>
      <c r="AG522" s="42"/>
      <c r="AH522" s="42"/>
      <c r="AI522" s="42"/>
      <c r="AJ522" s="42"/>
      <c r="AK522" s="42"/>
      <c r="AL522" s="42"/>
      <c r="AM522" s="42"/>
    </row>
    <row r="523" spans="2:39" ht="18" customHeight="1" x14ac:dyDescent="0.25">
      <c r="B523" s="42"/>
      <c r="C523" s="42"/>
      <c r="D523" s="42"/>
      <c r="E523" s="89" t="s">
        <v>64</v>
      </c>
      <c r="F523" s="92" t="s">
        <v>6</v>
      </c>
      <c r="G523" s="91" t="s">
        <v>82</v>
      </c>
      <c r="H523" s="42"/>
      <c r="I523" s="42"/>
      <c r="J523" s="42"/>
      <c r="K523" s="42"/>
      <c r="L523" s="42"/>
      <c r="M523" s="42"/>
      <c r="N523" s="42"/>
      <c r="O523" s="42"/>
      <c r="P523" s="42"/>
      <c r="Q523" s="42"/>
      <c r="R523" s="42"/>
      <c r="S523" s="42"/>
      <c r="T523" s="42"/>
      <c r="U523" s="42"/>
      <c r="V523" s="42"/>
      <c r="W523" s="42"/>
      <c r="X523" s="42"/>
      <c r="Y523" s="42"/>
      <c r="Z523" s="42"/>
      <c r="AA523" s="42"/>
      <c r="AB523" s="42"/>
      <c r="AC523" s="42"/>
      <c r="AD523" s="42"/>
      <c r="AE523" s="42"/>
      <c r="AF523" s="42"/>
      <c r="AG523" s="42"/>
      <c r="AH523" s="42"/>
      <c r="AI523" s="42"/>
      <c r="AJ523" s="42"/>
      <c r="AK523" s="42"/>
      <c r="AL523" s="42"/>
      <c r="AM523" s="42"/>
    </row>
    <row r="524" spans="2:39" ht="18" customHeight="1" x14ac:dyDescent="0.25">
      <c r="B524" s="42"/>
      <c r="C524" s="42"/>
      <c r="D524" s="42"/>
      <c r="E524" s="89" t="s">
        <v>65</v>
      </c>
      <c r="F524" s="92" t="s">
        <v>8</v>
      </c>
      <c r="G524" s="91" t="s">
        <v>249</v>
      </c>
      <c r="H524" s="42"/>
      <c r="I524" s="42"/>
      <c r="J524" s="42"/>
      <c r="K524" s="42"/>
      <c r="L524" s="42"/>
      <c r="M524" s="42"/>
      <c r="N524" s="42"/>
      <c r="O524" s="42"/>
      <c r="P524" s="42"/>
      <c r="Q524" s="42"/>
      <c r="R524" s="42"/>
      <c r="S524" s="42"/>
      <c r="T524" s="42"/>
      <c r="U524" s="42"/>
      <c r="V524" s="42"/>
      <c r="W524" s="42"/>
      <c r="X524" s="42"/>
      <c r="Y524" s="42"/>
      <c r="Z524" s="42"/>
      <c r="AA524" s="42"/>
      <c r="AB524" s="42"/>
      <c r="AC524" s="42"/>
      <c r="AD524" s="42"/>
      <c r="AE524" s="42"/>
      <c r="AF524" s="42"/>
      <c r="AG524" s="42"/>
      <c r="AH524" s="42"/>
      <c r="AI524" s="42"/>
      <c r="AJ524" s="42"/>
      <c r="AK524" s="42"/>
      <c r="AL524" s="42"/>
      <c r="AM524" s="42"/>
    </row>
    <row r="525" spans="2:39" ht="18" customHeight="1" x14ac:dyDescent="0.25">
      <c r="B525" s="42"/>
      <c r="C525" s="42"/>
      <c r="D525" s="42"/>
      <c r="E525" s="89" t="s">
        <v>79</v>
      </c>
      <c r="F525" s="92" t="s">
        <v>10</v>
      </c>
      <c r="G525" s="91" t="s">
        <v>83</v>
      </c>
      <c r="H525" s="42"/>
      <c r="I525" s="42"/>
      <c r="J525" s="42"/>
      <c r="K525" s="42"/>
      <c r="L525" s="42"/>
      <c r="M525" s="42"/>
      <c r="N525" s="42"/>
      <c r="O525" s="42"/>
      <c r="P525" s="42"/>
      <c r="Q525" s="42"/>
      <c r="R525" s="42"/>
      <c r="S525" s="42"/>
      <c r="T525" s="42"/>
      <c r="U525" s="42"/>
      <c r="V525" s="42"/>
      <c r="W525" s="42"/>
      <c r="X525" s="42"/>
      <c r="Y525" s="42"/>
      <c r="Z525" s="42"/>
      <c r="AA525" s="42"/>
      <c r="AB525" s="42"/>
      <c r="AC525" s="42"/>
      <c r="AD525" s="42"/>
      <c r="AE525" s="42"/>
      <c r="AF525" s="42"/>
      <c r="AG525" s="42"/>
      <c r="AH525" s="42"/>
      <c r="AI525" s="42"/>
      <c r="AJ525" s="42"/>
      <c r="AK525" s="42"/>
      <c r="AL525" s="42"/>
      <c r="AM525" s="42"/>
    </row>
    <row r="526" spans="2:39" ht="18" customHeight="1" x14ac:dyDescent="0.25">
      <c r="B526" s="42"/>
      <c r="C526" s="42"/>
      <c r="D526" s="42"/>
      <c r="E526" s="89" t="s">
        <v>74</v>
      </c>
      <c r="F526" s="92" t="s">
        <v>12</v>
      </c>
      <c r="G526" s="91" t="s">
        <v>209</v>
      </c>
      <c r="H526" s="42"/>
      <c r="I526" s="42"/>
      <c r="J526" s="42"/>
      <c r="K526" s="42"/>
      <c r="L526" s="42"/>
      <c r="M526" s="42"/>
      <c r="N526" s="42"/>
      <c r="O526" s="42"/>
      <c r="P526" s="42"/>
      <c r="Q526" s="42"/>
      <c r="R526" s="42"/>
      <c r="S526" s="42"/>
      <c r="T526" s="42"/>
      <c r="U526" s="42"/>
      <c r="V526" s="42"/>
      <c r="W526" s="42"/>
      <c r="X526" s="42"/>
      <c r="Y526" s="42"/>
      <c r="Z526" s="42"/>
      <c r="AA526" s="42"/>
      <c r="AB526" s="42"/>
      <c r="AC526" s="42"/>
      <c r="AD526" s="42"/>
      <c r="AE526" s="42"/>
      <c r="AF526" s="42"/>
      <c r="AG526" s="42"/>
      <c r="AH526" s="42"/>
      <c r="AI526" s="42"/>
      <c r="AJ526" s="42"/>
      <c r="AK526" s="42"/>
      <c r="AL526" s="42"/>
      <c r="AM526" s="42"/>
    </row>
    <row r="527" spans="2:39" ht="18" customHeight="1" x14ac:dyDescent="0.25">
      <c r="B527" s="42"/>
      <c r="C527" s="42"/>
      <c r="D527" s="42"/>
      <c r="E527" s="89" t="s">
        <v>66</v>
      </c>
      <c r="G527" s="91" t="s">
        <v>84</v>
      </c>
      <c r="H527" s="42"/>
      <c r="I527" s="42"/>
      <c r="J527" s="42"/>
      <c r="K527" s="42"/>
      <c r="L527" s="42"/>
      <c r="M527" s="42"/>
      <c r="N527" s="42"/>
      <c r="O527" s="42"/>
      <c r="P527" s="42"/>
      <c r="Q527" s="42"/>
      <c r="R527" s="42"/>
      <c r="S527" s="42"/>
      <c r="T527" s="42"/>
      <c r="U527" s="42"/>
      <c r="V527" s="42"/>
      <c r="W527" s="42"/>
      <c r="X527" s="42"/>
      <c r="Y527" s="42"/>
      <c r="Z527" s="42"/>
      <c r="AA527" s="42"/>
      <c r="AB527" s="42"/>
      <c r="AC527" s="42"/>
      <c r="AD527" s="42"/>
      <c r="AE527" s="42"/>
      <c r="AF527" s="42"/>
      <c r="AG527" s="42"/>
      <c r="AH527" s="42"/>
      <c r="AI527" s="42"/>
      <c r="AJ527" s="42"/>
      <c r="AK527" s="42"/>
      <c r="AL527" s="42"/>
      <c r="AM527" s="42"/>
    </row>
    <row r="528" spans="2:39" ht="18" customHeight="1" x14ac:dyDescent="0.25">
      <c r="B528" s="42"/>
      <c r="C528" s="42"/>
      <c r="D528" s="42"/>
      <c r="E528" s="89" t="s">
        <v>67</v>
      </c>
      <c r="G528" s="91" t="s">
        <v>86</v>
      </c>
      <c r="H528" s="42"/>
      <c r="I528" s="42"/>
      <c r="J528" s="42"/>
      <c r="K528" s="42"/>
      <c r="L528" s="42"/>
      <c r="M528" s="42"/>
      <c r="N528" s="42"/>
      <c r="O528" s="42"/>
      <c r="P528" s="42"/>
      <c r="Q528" s="42"/>
      <c r="R528" s="42"/>
      <c r="S528" s="42"/>
      <c r="T528" s="42"/>
      <c r="U528" s="42"/>
      <c r="V528" s="42"/>
      <c r="W528" s="42"/>
      <c r="X528" s="42"/>
      <c r="Y528" s="42"/>
      <c r="Z528" s="42"/>
      <c r="AA528" s="42"/>
      <c r="AB528" s="42"/>
      <c r="AC528" s="42"/>
      <c r="AD528" s="42"/>
      <c r="AE528" s="42"/>
      <c r="AF528" s="42"/>
      <c r="AG528" s="42"/>
      <c r="AH528" s="42"/>
      <c r="AI528" s="42"/>
      <c r="AJ528" s="42"/>
      <c r="AK528" s="42"/>
      <c r="AL528" s="42"/>
      <c r="AM528" s="42"/>
    </row>
    <row r="529" spans="2:39" ht="18" customHeight="1" x14ac:dyDescent="0.25">
      <c r="B529" s="42"/>
      <c r="C529" s="42"/>
      <c r="D529" s="42"/>
      <c r="E529" s="89" t="s">
        <v>105</v>
      </c>
      <c r="G529" s="91" t="s">
        <v>351</v>
      </c>
      <c r="H529" s="42"/>
      <c r="I529" s="42"/>
      <c r="J529" s="42"/>
      <c r="K529" s="42"/>
      <c r="L529" s="42"/>
      <c r="M529" s="42"/>
      <c r="N529" s="42"/>
      <c r="O529" s="42"/>
      <c r="P529" s="42"/>
      <c r="Q529" s="42"/>
      <c r="R529" s="42"/>
      <c r="S529" s="42"/>
      <c r="T529" s="42"/>
      <c r="U529" s="42"/>
      <c r="V529" s="42"/>
      <c r="W529" s="42"/>
      <c r="X529" s="42"/>
      <c r="Y529" s="42"/>
      <c r="Z529" s="42"/>
      <c r="AA529" s="42"/>
      <c r="AB529" s="42"/>
      <c r="AC529" s="42"/>
      <c r="AD529" s="42"/>
      <c r="AE529" s="42"/>
      <c r="AF529" s="42"/>
      <c r="AG529" s="42"/>
      <c r="AH529" s="42"/>
      <c r="AI529" s="42"/>
      <c r="AJ529" s="42"/>
      <c r="AK529" s="42"/>
      <c r="AL529" s="42"/>
      <c r="AM529" s="42"/>
    </row>
    <row r="530" spans="2:39" ht="18" customHeight="1" x14ac:dyDescent="0.25">
      <c r="B530" s="42"/>
      <c r="C530" s="42"/>
      <c r="D530" s="42"/>
      <c r="E530" s="89" t="s">
        <v>68</v>
      </c>
      <c r="G530" s="91" t="s">
        <v>85</v>
      </c>
      <c r="H530" s="42"/>
      <c r="I530" s="42"/>
      <c r="J530" s="42"/>
      <c r="K530" s="42"/>
      <c r="L530" s="42"/>
      <c r="M530" s="42"/>
      <c r="N530" s="42"/>
      <c r="O530" s="42"/>
      <c r="P530" s="42"/>
      <c r="Q530" s="42"/>
      <c r="R530" s="42"/>
      <c r="S530" s="42"/>
      <c r="T530" s="42"/>
      <c r="U530" s="42"/>
      <c r="V530" s="42"/>
      <c r="W530" s="42"/>
      <c r="X530" s="42"/>
      <c r="Y530" s="42"/>
      <c r="Z530" s="42"/>
      <c r="AA530" s="42"/>
      <c r="AB530" s="42"/>
      <c r="AC530" s="42"/>
      <c r="AD530" s="42"/>
      <c r="AE530" s="42"/>
      <c r="AF530" s="42"/>
      <c r="AG530" s="42"/>
      <c r="AH530" s="42"/>
      <c r="AI530" s="42"/>
      <c r="AJ530" s="42"/>
      <c r="AK530" s="42"/>
      <c r="AL530" s="42"/>
      <c r="AM530" s="42"/>
    </row>
    <row r="531" spans="2:39" ht="18" customHeight="1" x14ac:dyDescent="0.25">
      <c r="B531" s="42"/>
      <c r="C531" s="42"/>
      <c r="D531" s="42"/>
      <c r="E531" s="89" t="s">
        <v>80</v>
      </c>
      <c r="H531" s="42"/>
      <c r="I531" s="42"/>
      <c r="J531" s="42"/>
      <c r="K531" s="42"/>
      <c r="L531" s="42"/>
      <c r="M531" s="42"/>
      <c r="N531" s="42"/>
      <c r="O531" s="42"/>
      <c r="P531" s="42"/>
      <c r="Q531" s="42"/>
      <c r="R531" s="42"/>
      <c r="S531" s="42"/>
      <c r="T531" s="42"/>
      <c r="U531" s="42"/>
      <c r="V531" s="42"/>
      <c r="W531" s="42"/>
      <c r="X531" s="42"/>
      <c r="Y531" s="42"/>
      <c r="Z531" s="42"/>
      <c r="AA531" s="42"/>
      <c r="AB531" s="42"/>
      <c r="AC531" s="42"/>
      <c r="AD531" s="42"/>
      <c r="AE531" s="42"/>
      <c r="AF531" s="42"/>
      <c r="AG531" s="42"/>
      <c r="AH531" s="42"/>
      <c r="AI531" s="42"/>
      <c r="AJ531" s="42"/>
      <c r="AK531" s="42"/>
      <c r="AL531" s="42"/>
      <c r="AM531" s="42"/>
    </row>
    <row r="532" spans="2:39" ht="18" customHeight="1" x14ac:dyDescent="0.25">
      <c r="B532" s="42"/>
      <c r="C532" s="42"/>
      <c r="D532" s="42"/>
      <c r="E532" s="89" t="s">
        <v>70</v>
      </c>
      <c r="H532" s="42"/>
      <c r="I532" s="42"/>
      <c r="J532" s="42"/>
      <c r="K532" s="42"/>
      <c r="L532" s="42"/>
      <c r="M532" s="42"/>
      <c r="N532" s="42"/>
      <c r="O532" s="42"/>
      <c r="P532" s="42"/>
      <c r="Q532" s="42"/>
      <c r="R532" s="42"/>
      <c r="S532" s="42"/>
      <c r="T532" s="42"/>
      <c r="U532" s="42"/>
      <c r="V532" s="42"/>
      <c r="W532" s="42"/>
      <c r="X532" s="42"/>
      <c r="Y532" s="42"/>
      <c r="Z532" s="42"/>
      <c r="AA532" s="42"/>
      <c r="AB532" s="42"/>
      <c r="AC532" s="42"/>
      <c r="AD532" s="42"/>
      <c r="AE532" s="42"/>
      <c r="AF532" s="42"/>
      <c r="AG532" s="42"/>
      <c r="AH532" s="42"/>
      <c r="AI532" s="42"/>
      <c r="AJ532" s="42"/>
      <c r="AK532" s="42"/>
      <c r="AL532" s="42"/>
      <c r="AM532" s="42"/>
    </row>
    <row r="533" spans="2:39" ht="18" customHeight="1" x14ac:dyDescent="0.25">
      <c r="B533" s="42"/>
      <c r="C533" s="42"/>
      <c r="D533" s="42"/>
      <c r="E533" s="89" t="s">
        <v>71</v>
      </c>
      <c r="H533" s="42"/>
      <c r="I533" s="42"/>
      <c r="J533" s="42"/>
      <c r="K533" s="42"/>
      <c r="L533" s="42"/>
      <c r="M533" s="42"/>
      <c r="N533" s="42"/>
      <c r="O533" s="42"/>
      <c r="P533" s="42"/>
      <c r="Q533" s="42"/>
      <c r="R533" s="42"/>
      <c r="S533" s="42"/>
      <c r="T533" s="42"/>
      <c r="U533" s="42"/>
      <c r="V533" s="42"/>
      <c r="W533" s="42"/>
      <c r="X533" s="42"/>
      <c r="Y533" s="42"/>
      <c r="Z533" s="42"/>
      <c r="AA533" s="42"/>
      <c r="AB533" s="42"/>
      <c r="AC533" s="42"/>
      <c r="AD533" s="42"/>
      <c r="AE533" s="42"/>
      <c r="AF533" s="42"/>
      <c r="AG533" s="42"/>
      <c r="AH533" s="42"/>
      <c r="AI533" s="42"/>
      <c r="AJ533" s="42"/>
      <c r="AK533" s="42"/>
      <c r="AL533" s="42"/>
      <c r="AM533" s="42"/>
    </row>
    <row r="534" spans="2:39" ht="18" customHeight="1" x14ac:dyDescent="0.25">
      <c r="B534" s="42"/>
      <c r="C534" s="42"/>
      <c r="D534" s="42"/>
      <c r="E534" s="89" t="s">
        <v>72</v>
      </c>
      <c r="H534" s="42"/>
      <c r="I534" s="42"/>
      <c r="J534" s="42"/>
      <c r="K534" s="42"/>
      <c r="L534" s="42"/>
      <c r="M534" s="42"/>
      <c r="N534" s="42"/>
      <c r="O534" s="42"/>
      <c r="P534" s="42"/>
      <c r="Q534" s="42"/>
      <c r="R534" s="42"/>
      <c r="S534" s="42"/>
      <c r="T534" s="42"/>
      <c r="U534" s="42"/>
      <c r="V534" s="42"/>
      <c r="W534" s="42"/>
      <c r="X534" s="42"/>
      <c r="Y534" s="42"/>
      <c r="Z534" s="42"/>
      <c r="AA534" s="42"/>
      <c r="AB534" s="42"/>
      <c r="AC534" s="42"/>
      <c r="AD534" s="42"/>
      <c r="AE534" s="42"/>
      <c r="AF534" s="42"/>
      <c r="AG534" s="42"/>
      <c r="AH534" s="42"/>
      <c r="AI534" s="42"/>
      <c r="AJ534" s="42"/>
      <c r="AK534" s="42"/>
      <c r="AL534" s="42"/>
      <c r="AM534" s="42"/>
    </row>
    <row r="535" spans="2:39" ht="18" customHeight="1" x14ac:dyDescent="0.25">
      <c r="B535" s="42"/>
      <c r="C535" s="42"/>
      <c r="D535" s="42"/>
      <c r="E535" s="89" t="s">
        <v>73</v>
      </c>
      <c r="H535" s="42"/>
      <c r="I535" s="42"/>
      <c r="J535" s="42"/>
      <c r="K535" s="42"/>
      <c r="L535" s="42"/>
      <c r="M535" s="42"/>
      <c r="N535" s="42"/>
      <c r="O535" s="42"/>
      <c r="P535" s="42"/>
      <c r="Q535" s="42"/>
      <c r="R535" s="42"/>
      <c r="S535" s="42"/>
      <c r="T535" s="42"/>
      <c r="U535" s="42"/>
      <c r="V535" s="42"/>
      <c r="W535" s="42"/>
      <c r="X535" s="42"/>
      <c r="Y535" s="42"/>
      <c r="Z535" s="42"/>
      <c r="AA535" s="42"/>
      <c r="AB535" s="42"/>
      <c r="AC535" s="42"/>
      <c r="AD535" s="42"/>
      <c r="AE535" s="42"/>
      <c r="AF535" s="42"/>
      <c r="AG535" s="42"/>
      <c r="AH535" s="42"/>
      <c r="AI535" s="42"/>
      <c r="AJ535" s="42"/>
      <c r="AK535" s="42"/>
      <c r="AL535" s="42"/>
      <c r="AM535" s="42"/>
    </row>
  </sheetData>
  <sheetProtection formatCells="0" insertRows="0" selectLockedCells="1" autoFilter="0"/>
  <mergeCells count="153">
    <mergeCell ref="A35:A36"/>
    <mergeCell ref="J92:L98"/>
    <mergeCell ref="Z91:AE115"/>
    <mergeCell ref="K22:L22"/>
    <mergeCell ref="K30:L30"/>
    <mergeCell ref="K31:L31"/>
    <mergeCell ref="K32:L32"/>
    <mergeCell ref="K33:L33"/>
    <mergeCell ref="K28:L28"/>
    <mergeCell ref="K29:L29"/>
    <mergeCell ref="A30:A31"/>
    <mergeCell ref="A32:A34"/>
    <mergeCell ref="A44:A45"/>
    <mergeCell ref="A7:B9"/>
    <mergeCell ref="A10:A11"/>
    <mergeCell ref="G7:G9"/>
    <mergeCell ref="K10:L10"/>
    <mergeCell ref="D7:D8"/>
    <mergeCell ref="E7:E9"/>
    <mergeCell ref="F7:F8"/>
    <mergeCell ref="H7:I8"/>
    <mergeCell ref="B44:B45"/>
    <mergeCell ref="A15:A29"/>
    <mergeCell ref="B15:B29"/>
    <mergeCell ref="K27:L27"/>
    <mergeCell ref="K43:L43"/>
    <mergeCell ref="K44:L44"/>
    <mergeCell ref="K45:L45"/>
    <mergeCell ref="B39:B40"/>
    <mergeCell ref="A39:A40"/>
    <mergeCell ref="B30:B31"/>
    <mergeCell ref="B32:B34"/>
    <mergeCell ref="B35:B36"/>
    <mergeCell ref="B10:B11"/>
    <mergeCell ref="B37:B38"/>
    <mergeCell ref="A37:A38"/>
    <mergeCell ref="A4:B5"/>
    <mergeCell ref="A1:E3"/>
    <mergeCell ref="A13:A14"/>
    <mergeCell ref="B13:B14"/>
    <mergeCell ref="O90:R90"/>
    <mergeCell ref="AE90:AH90"/>
    <mergeCell ref="O88:R88"/>
    <mergeCell ref="AE88:AH88"/>
    <mergeCell ref="O89:R89"/>
    <mergeCell ref="AE89:AH89"/>
    <mergeCell ref="M58:M59"/>
    <mergeCell ref="Q58:R59"/>
    <mergeCell ref="S58:S59"/>
    <mergeCell ref="W58:W59"/>
    <mergeCell ref="D60:E60"/>
    <mergeCell ref="L60:L61"/>
    <mergeCell ref="M60:M61"/>
    <mergeCell ref="Q60:R61"/>
    <mergeCell ref="S60:S61"/>
    <mergeCell ref="W60:W61"/>
    <mergeCell ref="C61:D61"/>
    <mergeCell ref="H61:J61"/>
    <mergeCell ref="N58:P59"/>
    <mergeCell ref="N60:P61"/>
    <mergeCell ref="AC85:AL85"/>
    <mergeCell ref="O86:R86"/>
    <mergeCell ref="AC86:AD87"/>
    <mergeCell ref="AE86:AL86"/>
    <mergeCell ref="O87:R87"/>
    <mergeCell ref="AE87:AH87"/>
    <mergeCell ref="C62:D62"/>
    <mergeCell ref="H62:J62"/>
    <mergeCell ref="C63:D63"/>
    <mergeCell ref="H63:J63"/>
    <mergeCell ref="C64:D64"/>
    <mergeCell ref="H64:J64"/>
    <mergeCell ref="N69:S69"/>
    <mergeCell ref="Q62:R62"/>
    <mergeCell ref="Q63:R63"/>
    <mergeCell ref="N62:P62"/>
    <mergeCell ref="N63:P63"/>
    <mergeCell ref="C58:D58"/>
    <mergeCell ref="I58:J58"/>
    <mergeCell ref="L58:L59"/>
    <mergeCell ref="K34:L34"/>
    <mergeCell ref="K35:L35"/>
    <mergeCell ref="K36:L36"/>
    <mergeCell ref="C56:D56"/>
    <mergeCell ref="I56:J56"/>
    <mergeCell ref="L56:L57"/>
    <mergeCell ref="M56:M57"/>
    <mergeCell ref="Q56:R57"/>
    <mergeCell ref="S56:S57"/>
    <mergeCell ref="W56:W57"/>
    <mergeCell ref="C57:D57"/>
    <mergeCell ref="I57:J57"/>
    <mergeCell ref="N56:P57"/>
    <mergeCell ref="C52:F52"/>
    <mergeCell ref="C53:D53"/>
    <mergeCell ref="I53:J53"/>
    <mergeCell ref="L53:L55"/>
    <mergeCell ref="C54:D54"/>
    <mergeCell ref="M54:M55"/>
    <mergeCell ref="Q54:R55"/>
    <mergeCell ref="S54:S55"/>
    <mergeCell ref="C55:D55"/>
    <mergeCell ref="M53:R53"/>
    <mergeCell ref="L52:R52"/>
    <mergeCell ref="N54:P55"/>
    <mergeCell ref="AA42:AC42"/>
    <mergeCell ref="K12:L12"/>
    <mergeCell ref="AA12:AC12"/>
    <mergeCell ref="W7:X8"/>
    <mergeCell ref="Z7:Z9"/>
    <mergeCell ref="AA7:AC9"/>
    <mergeCell ref="K13:L13"/>
    <mergeCell ref="K14:L14"/>
    <mergeCell ref="K15:L15"/>
    <mergeCell ref="K37:L37"/>
    <mergeCell ref="K38:L38"/>
    <mergeCell ref="K39:L39"/>
    <mergeCell ref="K40:L40"/>
    <mergeCell ref="K41:L41"/>
    <mergeCell ref="K42:L42"/>
    <mergeCell ref="K11:L11"/>
    <mergeCell ref="AA11:AC11"/>
    <mergeCell ref="K21:L21"/>
    <mergeCell ref="K23:L23"/>
    <mergeCell ref="K24:L24"/>
    <mergeCell ref="K25:L25"/>
    <mergeCell ref="K26:L26"/>
    <mergeCell ref="K16:L16"/>
    <mergeCell ref="K17:L17"/>
    <mergeCell ref="M5:N5"/>
    <mergeCell ref="J7:J9"/>
    <mergeCell ref="K7:S8"/>
    <mergeCell ref="AD8:AD9"/>
    <mergeCell ref="AE8:AF8"/>
    <mergeCell ref="K9:L9"/>
    <mergeCell ref="F1:AL1"/>
    <mergeCell ref="F2:AL3"/>
    <mergeCell ref="K20:L20"/>
    <mergeCell ref="AG8:AG9"/>
    <mergeCell ref="AH8:AI8"/>
    <mergeCell ref="AD7:AJ7"/>
    <mergeCell ref="AJ8:AJ9"/>
    <mergeCell ref="AK7:AN7"/>
    <mergeCell ref="AK8:AK9"/>
    <mergeCell ref="AL8:AL9"/>
    <mergeCell ref="AM8:AM9"/>
    <mergeCell ref="AN8:AN9"/>
    <mergeCell ref="AA10:AC10"/>
    <mergeCell ref="AM1:AN1"/>
    <mergeCell ref="AM2:AN2"/>
    <mergeCell ref="AM3:AN3"/>
    <mergeCell ref="K18:L18"/>
    <mergeCell ref="K19:L19"/>
  </mergeCells>
  <conditionalFormatting sqref="H10:I45 W12:X45">
    <cfRule type="cellIs" dxfId="28" priority="51" operator="between">
      <formula>5</formula>
      <formula>9</formula>
    </cfRule>
    <cfRule type="cellIs" dxfId="27" priority="52" operator="equal">
      <formula>10</formula>
    </cfRule>
    <cfRule type="cellIs" dxfId="26" priority="53" operator="equal">
      <formula>20</formula>
    </cfRule>
    <cfRule type="cellIs" dxfId="25" priority="54" operator="greaterThanOrEqual">
      <formula>2</formula>
    </cfRule>
    <cfRule type="cellIs" dxfId="24" priority="55" operator="greaterThanOrEqual">
      <formula>1</formula>
    </cfRule>
  </conditionalFormatting>
  <conditionalFormatting sqref="J10:J45 Z10:Z45">
    <cfRule type="containsText" dxfId="23" priority="47" operator="containsText" text="Extrema">
      <formula>NOT(ISERROR(SEARCH("Extrema",J10)))</formula>
    </cfRule>
    <cfRule type="containsText" dxfId="22" priority="48" operator="containsText" text="Alta">
      <formula>NOT(ISERROR(SEARCH("Alta",J10)))</formula>
    </cfRule>
    <cfRule type="containsText" dxfId="21" priority="49" operator="containsText" text="Moderada">
      <formula>NOT(ISERROR(SEARCH("Moderada",J10)))</formula>
    </cfRule>
    <cfRule type="containsText" dxfId="20" priority="50" operator="containsText" text="Baja">
      <formula>NOT(ISERROR(SEARCH("Baja",J10)))</formula>
    </cfRule>
  </conditionalFormatting>
  <conditionalFormatting sqref="I10:I45">
    <cfRule type="cellIs" dxfId="19" priority="46" operator="between">
      <formula>5</formula>
      <formula>9</formula>
    </cfRule>
  </conditionalFormatting>
  <conditionalFormatting sqref="H10:H45">
    <cfRule type="cellIs" dxfId="18" priority="44" operator="equal">
      <formula>4</formula>
    </cfRule>
    <cfRule type="cellIs" dxfId="17" priority="45" operator="equal">
      <formula>3</formula>
    </cfRule>
  </conditionalFormatting>
  <conditionalFormatting sqref="H10:H45">
    <cfRule type="cellIs" dxfId="16" priority="28" operator="greaterThanOrEqual">
      <formula>5</formula>
    </cfRule>
  </conditionalFormatting>
  <conditionalFormatting sqref="W12:W45">
    <cfRule type="cellIs" dxfId="15" priority="10" operator="equal">
      <formula>3</formula>
    </cfRule>
    <cfRule type="cellIs" dxfId="14" priority="11" operator="greaterThanOrEqual">
      <formula>5</formula>
    </cfRule>
  </conditionalFormatting>
  <conditionalFormatting sqref="W12:W45">
    <cfRule type="cellIs" dxfId="13" priority="9" operator="equal">
      <formula>4</formula>
    </cfRule>
  </conditionalFormatting>
  <conditionalFormatting sqref="X10:X11">
    <cfRule type="cellIs" dxfId="12" priority="20" operator="between">
      <formula>5</formula>
      <formula>9</formula>
    </cfRule>
    <cfRule type="cellIs" dxfId="11" priority="21" operator="equal">
      <formula>10</formula>
    </cfRule>
    <cfRule type="cellIs" dxfId="10" priority="22" operator="equal">
      <formula>20</formula>
    </cfRule>
    <cfRule type="cellIs" dxfId="9" priority="23" operator="greaterThanOrEqual">
      <formula>2</formula>
    </cfRule>
    <cfRule type="cellIs" dxfId="8" priority="24" operator="greaterThanOrEqual">
      <formula>1</formula>
    </cfRule>
  </conditionalFormatting>
  <conditionalFormatting sqref="W10:W11">
    <cfRule type="cellIs" dxfId="7" priority="4" operator="between">
      <formula>5</formula>
      <formula>9</formula>
    </cfRule>
    <cfRule type="cellIs" dxfId="6" priority="5" operator="equal">
      <formula>10</formula>
    </cfRule>
    <cfRule type="cellIs" dxfId="5" priority="6" operator="equal">
      <formula>20</formula>
    </cfRule>
    <cfRule type="cellIs" dxfId="4" priority="7" operator="greaterThanOrEqual">
      <formula>2</formula>
    </cfRule>
    <cfRule type="cellIs" dxfId="3" priority="8" operator="greaterThanOrEqual">
      <formula>1</formula>
    </cfRule>
  </conditionalFormatting>
  <conditionalFormatting sqref="W10:W11">
    <cfRule type="cellIs" dxfId="2" priority="2" operator="equal">
      <formula>3</formula>
    </cfRule>
    <cfRule type="cellIs" dxfId="1" priority="3" operator="greaterThanOrEqual">
      <formula>5</formula>
    </cfRule>
  </conditionalFormatting>
  <conditionalFormatting sqref="W10:W11">
    <cfRule type="cellIs" dxfId="0" priority="1" operator="equal">
      <formula>4</formula>
    </cfRule>
  </conditionalFormatting>
  <dataValidations count="15">
    <dataValidation type="list" allowBlank="1" showInputMessage="1" showErrorMessage="1" sqref="N65572:R65586 JK65572:JN65586 TG65572:TJ65586 ADC65572:ADF65586 AMY65572:ANB65586 AWU65572:AWX65586 BGQ65572:BGT65586 BQM65572:BQP65586 CAI65572:CAL65586 CKE65572:CKH65586 CUA65572:CUD65586 DDW65572:DDZ65586 DNS65572:DNV65586 DXO65572:DXR65586 EHK65572:EHN65586 ERG65572:ERJ65586 FBC65572:FBF65586 FKY65572:FLB65586 FUU65572:FUX65586 GEQ65572:GET65586 GOM65572:GOP65586 GYI65572:GYL65586 HIE65572:HIH65586 HSA65572:HSD65586 IBW65572:IBZ65586 ILS65572:ILV65586 IVO65572:IVR65586 JFK65572:JFN65586 JPG65572:JPJ65586 JZC65572:JZF65586 KIY65572:KJB65586 KSU65572:KSX65586 LCQ65572:LCT65586 LMM65572:LMP65586 LWI65572:LWL65586 MGE65572:MGH65586 MQA65572:MQD65586 MZW65572:MZZ65586 NJS65572:NJV65586 NTO65572:NTR65586 ODK65572:ODN65586 ONG65572:ONJ65586 OXC65572:OXF65586 PGY65572:PHB65586 PQU65572:PQX65586 QAQ65572:QAT65586 QKM65572:QKP65586 QUI65572:QUL65586 REE65572:REH65586 ROA65572:ROD65586 RXW65572:RXZ65586 SHS65572:SHV65586 SRO65572:SRR65586 TBK65572:TBN65586 TLG65572:TLJ65586 TVC65572:TVF65586 UEY65572:UFB65586 UOU65572:UOX65586 UYQ65572:UYT65586 VIM65572:VIP65586 VSI65572:VSL65586 WCE65572:WCH65586 WMA65572:WMD65586 WVW65572:WVZ65586 N131108:R131122 JK131108:JN131122 TG131108:TJ131122 ADC131108:ADF131122 AMY131108:ANB131122 AWU131108:AWX131122 BGQ131108:BGT131122 BQM131108:BQP131122 CAI131108:CAL131122 CKE131108:CKH131122 CUA131108:CUD131122 DDW131108:DDZ131122 DNS131108:DNV131122 DXO131108:DXR131122 EHK131108:EHN131122 ERG131108:ERJ131122 FBC131108:FBF131122 FKY131108:FLB131122 FUU131108:FUX131122 GEQ131108:GET131122 GOM131108:GOP131122 GYI131108:GYL131122 HIE131108:HIH131122 HSA131108:HSD131122 IBW131108:IBZ131122 ILS131108:ILV131122 IVO131108:IVR131122 JFK131108:JFN131122 JPG131108:JPJ131122 JZC131108:JZF131122 KIY131108:KJB131122 KSU131108:KSX131122 LCQ131108:LCT131122 LMM131108:LMP131122 LWI131108:LWL131122 MGE131108:MGH131122 MQA131108:MQD131122 MZW131108:MZZ131122 NJS131108:NJV131122 NTO131108:NTR131122 ODK131108:ODN131122 ONG131108:ONJ131122 OXC131108:OXF131122 PGY131108:PHB131122 PQU131108:PQX131122 QAQ131108:QAT131122 QKM131108:QKP131122 QUI131108:QUL131122 REE131108:REH131122 ROA131108:ROD131122 RXW131108:RXZ131122 SHS131108:SHV131122 SRO131108:SRR131122 TBK131108:TBN131122 TLG131108:TLJ131122 TVC131108:TVF131122 UEY131108:UFB131122 UOU131108:UOX131122 UYQ131108:UYT131122 VIM131108:VIP131122 VSI131108:VSL131122 WCE131108:WCH131122 WMA131108:WMD131122 WVW131108:WVZ131122 N196644:R196658 JK196644:JN196658 TG196644:TJ196658 ADC196644:ADF196658 AMY196644:ANB196658 AWU196644:AWX196658 BGQ196644:BGT196658 BQM196644:BQP196658 CAI196644:CAL196658 CKE196644:CKH196658 CUA196644:CUD196658 DDW196644:DDZ196658 DNS196644:DNV196658 DXO196644:DXR196658 EHK196644:EHN196658 ERG196644:ERJ196658 FBC196644:FBF196658 FKY196644:FLB196658 FUU196644:FUX196658 GEQ196644:GET196658 GOM196644:GOP196658 GYI196644:GYL196658 HIE196644:HIH196658 HSA196644:HSD196658 IBW196644:IBZ196658 ILS196644:ILV196658 IVO196644:IVR196658 JFK196644:JFN196658 JPG196644:JPJ196658 JZC196644:JZF196658 KIY196644:KJB196658 KSU196644:KSX196658 LCQ196644:LCT196658 LMM196644:LMP196658 LWI196644:LWL196658 MGE196644:MGH196658 MQA196644:MQD196658 MZW196644:MZZ196658 NJS196644:NJV196658 NTO196644:NTR196658 ODK196644:ODN196658 ONG196644:ONJ196658 OXC196644:OXF196658 PGY196644:PHB196658 PQU196644:PQX196658 QAQ196644:QAT196658 QKM196644:QKP196658 QUI196644:QUL196658 REE196644:REH196658 ROA196644:ROD196658 RXW196644:RXZ196658 SHS196644:SHV196658 SRO196644:SRR196658 TBK196644:TBN196658 TLG196644:TLJ196658 TVC196644:TVF196658 UEY196644:UFB196658 UOU196644:UOX196658 UYQ196644:UYT196658 VIM196644:VIP196658 VSI196644:VSL196658 WCE196644:WCH196658 WMA196644:WMD196658 WVW196644:WVZ196658 N262180:R262194 JK262180:JN262194 TG262180:TJ262194 ADC262180:ADF262194 AMY262180:ANB262194 AWU262180:AWX262194 BGQ262180:BGT262194 BQM262180:BQP262194 CAI262180:CAL262194 CKE262180:CKH262194 CUA262180:CUD262194 DDW262180:DDZ262194 DNS262180:DNV262194 DXO262180:DXR262194 EHK262180:EHN262194 ERG262180:ERJ262194 FBC262180:FBF262194 FKY262180:FLB262194 FUU262180:FUX262194 GEQ262180:GET262194 GOM262180:GOP262194 GYI262180:GYL262194 HIE262180:HIH262194 HSA262180:HSD262194 IBW262180:IBZ262194 ILS262180:ILV262194 IVO262180:IVR262194 JFK262180:JFN262194 JPG262180:JPJ262194 JZC262180:JZF262194 KIY262180:KJB262194 KSU262180:KSX262194 LCQ262180:LCT262194 LMM262180:LMP262194 LWI262180:LWL262194 MGE262180:MGH262194 MQA262180:MQD262194 MZW262180:MZZ262194 NJS262180:NJV262194 NTO262180:NTR262194 ODK262180:ODN262194 ONG262180:ONJ262194 OXC262180:OXF262194 PGY262180:PHB262194 PQU262180:PQX262194 QAQ262180:QAT262194 QKM262180:QKP262194 QUI262180:QUL262194 REE262180:REH262194 ROA262180:ROD262194 RXW262180:RXZ262194 SHS262180:SHV262194 SRO262180:SRR262194 TBK262180:TBN262194 TLG262180:TLJ262194 TVC262180:TVF262194 UEY262180:UFB262194 UOU262180:UOX262194 UYQ262180:UYT262194 VIM262180:VIP262194 VSI262180:VSL262194 WCE262180:WCH262194 WMA262180:WMD262194 WVW262180:WVZ262194 N327716:R327730 JK327716:JN327730 TG327716:TJ327730 ADC327716:ADF327730 AMY327716:ANB327730 AWU327716:AWX327730 BGQ327716:BGT327730 BQM327716:BQP327730 CAI327716:CAL327730 CKE327716:CKH327730 CUA327716:CUD327730 DDW327716:DDZ327730 DNS327716:DNV327730 DXO327716:DXR327730 EHK327716:EHN327730 ERG327716:ERJ327730 FBC327716:FBF327730 FKY327716:FLB327730 FUU327716:FUX327730 GEQ327716:GET327730 GOM327716:GOP327730 GYI327716:GYL327730 HIE327716:HIH327730 HSA327716:HSD327730 IBW327716:IBZ327730 ILS327716:ILV327730 IVO327716:IVR327730 JFK327716:JFN327730 JPG327716:JPJ327730 JZC327716:JZF327730 KIY327716:KJB327730 KSU327716:KSX327730 LCQ327716:LCT327730 LMM327716:LMP327730 LWI327716:LWL327730 MGE327716:MGH327730 MQA327716:MQD327730 MZW327716:MZZ327730 NJS327716:NJV327730 NTO327716:NTR327730 ODK327716:ODN327730 ONG327716:ONJ327730 OXC327716:OXF327730 PGY327716:PHB327730 PQU327716:PQX327730 QAQ327716:QAT327730 QKM327716:QKP327730 QUI327716:QUL327730 REE327716:REH327730 ROA327716:ROD327730 RXW327716:RXZ327730 SHS327716:SHV327730 SRO327716:SRR327730 TBK327716:TBN327730 TLG327716:TLJ327730 TVC327716:TVF327730 UEY327716:UFB327730 UOU327716:UOX327730 UYQ327716:UYT327730 VIM327716:VIP327730 VSI327716:VSL327730 WCE327716:WCH327730 WMA327716:WMD327730 WVW327716:WVZ327730 N393252:R393266 JK393252:JN393266 TG393252:TJ393266 ADC393252:ADF393266 AMY393252:ANB393266 AWU393252:AWX393266 BGQ393252:BGT393266 BQM393252:BQP393266 CAI393252:CAL393266 CKE393252:CKH393266 CUA393252:CUD393266 DDW393252:DDZ393266 DNS393252:DNV393266 DXO393252:DXR393266 EHK393252:EHN393266 ERG393252:ERJ393266 FBC393252:FBF393266 FKY393252:FLB393266 FUU393252:FUX393266 GEQ393252:GET393266 GOM393252:GOP393266 GYI393252:GYL393266 HIE393252:HIH393266 HSA393252:HSD393266 IBW393252:IBZ393266 ILS393252:ILV393266 IVO393252:IVR393266 JFK393252:JFN393266 JPG393252:JPJ393266 JZC393252:JZF393266 KIY393252:KJB393266 KSU393252:KSX393266 LCQ393252:LCT393266 LMM393252:LMP393266 LWI393252:LWL393266 MGE393252:MGH393266 MQA393252:MQD393266 MZW393252:MZZ393266 NJS393252:NJV393266 NTO393252:NTR393266 ODK393252:ODN393266 ONG393252:ONJ393266 OXC393252:OXF393266 PGY393252:PHB393266 PQU393252:PQX393266 QAQ393252:QAT393266 QKM393252:QKP393266 QUI393252:QUL393266 REE393252:REH393266 ROA393252:ROD393266 RXW393252:RXZ393266 SHS393252:SHV393266 SRO393252:SRR393266 TBK393252:TBN393266 TLG393252:TLJ393266 TVC393252:TVF393266 UEY393252:UFB393266 UOU393252:UOX393266 UYQ393252:UYT393266 VIM393252:VIP393266 VSI393252:VSL393266 WCE393252:WCH393266 WMA393252:WMD393266 WVW393252:WVZ393266 N458788:R458802 JK458788:JN458802 TG458788:TJ458802 ADC458788:ADF458802 AMY458788:ANB458802 AWU458788:AWX458802 BGQ458788:BGT458802 BQM458788:BQP458802 CAI458788:CAL458802 CKE458788:CKH458802 CUA458788:CUD458802 DDW458788:DDZ458802 DNS458788:DNV458802 DXO458788:DXR458802 EHK458788:EHN458802 ERG458788:ERJ458802 FBC458788:FBF458802 FKY458788:FLB458802 FUU458788:FUX458802 GEQ458788:GET458802 GOM458788:GOP458802 GYI458788:GYL458802 HIE458788:HIH458802 HSA458788:HSD458802 IBW458788:IBZ458802 ILS458788:ILV458802 IVO458788:IVR458802 JFK458788:JFN458802 JPG458788:JPJ458802 JZC458788:JZF458802 KIY458788:KJB458802 KSU458788:KSX458802 LCQ458788:LCT458802 LMM458788:LMP458802 LWI458788:LWL458802 MGE458788:MGH458802 MQA458788:MQD458802 MZW458788:MZZ458802 NJS458788:NJV458802 NTO458788:NTR458802 ODK458788:ODN458802 ONG458788:ONJ458802 OXC458788:OXF458802 PGY458788:PHB458802 PQU458788:PQX458802 QAQ458788:QAT458802 QKM458788:QKP458802 QUI458788:QUL458802 REE458788:REH458802 ROA458788:ROD458802 RXW458788:RXZ458802 SHS458788:SHV458802 SRO458788:SRR458802 TBK458788:TBN458802 TLG458788:TLJ458802 TVC458788:TVF458802 UEY458788:UFB458802 UOU458788:UOX458802 UYQ458788:UYT458802 VIM458788:VIP458802 VSI458788:VSL458802 WCE458788:WCH458802 WMA458788:WMD458802 WVW458788:WVZ458802 N524324:R524338 JK524324:JN524338 TG524324:TJ524338 ADC524324:ADF524338 AMY524324:ANB524338 AWU524324:AWX524338 BGQ524324:BGT524338 BQM524324:BQP524338 CAI524324:CAL524338 CKE524324:CKH524338 CUA524324:CUD524338 DDW524324:DDZ524338 DNS524324:DNV524338 DXO524324:DXR524338 EHK524324:EHN524338 ERG524324:ERJ524338 FBC524324:FBF524338 FKY524324:FLB524338 FUU524324:FUX524338 GEQ524324:GET524338 GOM524324:GOP524338 GYI524324:GYL524338 HIE524324:HIH524338 HSA524324:HSD524338 IBW524324:IBZ524338 ILS524324:ILV524338 IVO524324:IVR524338 JFK524324:JFN524338 JPG524324:JPJ524338 JZC524324:JZF524338 KIY524324:KJB524338 KSU524324:KSX524338 LCQ524324:LCT524338 LMM524324:LMP524338 LWI524324:LWL524338 MGE524324:MGH524338 MQA524324:MQD524338 MZW524324:MZZ524338 NJS524324:NJV524338 NTO524324:NTR524338 ODK524324:ODN524338 ONG524324:ONJ524338 OXC524324:OXF524338 PGY524324:PHB524338 PQU524324:PQX524338 QAQ524324:QAT524338 QKM524324:QKP524338 QUI524324:QUL524338 REE524324:REH524338 ROA524324:ROD524338 RXW524324:RXZ524338 SHS524324:SHV524338 SRO524324:SRR524338 TBK524324:TBN524338 TLG524324:TLJ524338 TVC524324:TVF524338 UEY524324:UFB524338 UOU524324:UOX524338 UYQ524324:UYT524338 VIM524324:VIP524338 VSI524324:VSL524338 WCE524324:WCH524338 WMA524324:WMD524338 WVW524324:WVZ524338 N589860:R589874 JK589860:JN589874 TG589860:TJ589874 ADC589860:ADF589874 AMY589860:ANB589874 AWU589860:AWX589874 BGQ589860:BGT589874 BQM589860:BQP589874 CAI589860:CAL589874 CKE589860:CKH589874 CUA589860:CUD589874 DDW589860:DDZ589874 DNS589860:DNV589874 DXO589860:DXR589874 EHK589860:EHN589874 ERG589860:ERJ589874 FBC589860:FBF589874 FKY589860:FLB589874 FUU589860:FUX589874 GEQ589860:GET589874 GOM589860:GOP589874 GYI589860:GYL589874 HIE589860:HIH589874 HSA589860:HSD589874 IBW589860:IBZ589874 ILS589860:ILV589874 IVO589860:IVR589874 JFK589860:JFN589874 JPG589860:JPJ589874 JZC589860:JZF589874 KIY589860:KJB589874 KSU589860:KSX589874 LCQ589860:LCT589874 LMM589860:LMP589874 LWI589860:LWL589874 MGE589860:MGH589874 MQA589860:MQD589874 MZW589860:MZZ589874 NJS589860:NJV589874 NTO589860:NTR589874 ODK589860:ODN589874 ONG589860:ONJ589874 OXC589860:OXF589874 PGY589860:PHB589874 PQU589860:PQX589874 QAQ589860:QAT589874 QKM589860:QKP589874 QUI589860:QUL589874 REE589860:REH589874 ROA589860:ROD589874 RXW589860:RXZ589874 SHS589860:SHV589874 SRO589860:SRR589874 TBK589860:TBN589874 TLG589860:TLJ589874 TVC589860:TVF589874 UEY589860:UFB589874 UOU589860:UOX589874 UYQ589860:UYT589874 VIM589860:VIP589874 VSI589860:VSL589874 WCE589860:WCH589874 WMA589860:WMD589874 WVW589860:WVZ589874 N655396:R655410 JK655396:JN655410 TG655396:TJ655410 ADC655396:ADF655410 AMY655396:ANB655410 AWU655396:AWX655410 BGQ655396:BGT655410 BQM655396:BQP655410 CAI655396:CAL655410 CKE655396:CKH655410 CUA655396:CUD655410 DDW655396:DDZ655410 DNS655396:DNV655410 DXO655396:DXR655410 EHK655396:EHN655410 ERG655396:ERJ655410 FBC655396:FBF655410 FKY655396:FLB655410 FUU655396:FUX655410 GEQ655396:GET655410 GOM655396:GOP655410 GYI655396:GYL655410 HIE655396:HIH655410 HSA655396:HSD655410 IBW655396:IBZ655410 ILS655396:ILV655410 IVO655396:IVR655410 JFK655396:JFN655410 JPG655396:JPJ655410 JZC655396:JZF655410 KIY655396:KJB655410 KSU655396:KSX655410 LCQ655396:LCT655410 LMM655396:LMP655410 LWI655396:LWL655410 MGE655396:MGH655410 MQA655396:MQD655410 MZW655396:MZZ655410 NJS655396:NJV655410 NTO655396:NTR655410 ODK655396:ODN655410 ONG655396:ONJ655410 OXC655396:OXF655410 PGY655396:PHB655410 PQU655396:PQX655410 QAQ655396:QAT655410 QKM655396:QKP655410 QUI655396:QUL655410 REE655396:REH655410 ROA655396:ROD655410 RXW655396:RXZ655410 SHS655396:SHV655410 SRO655396:SRR655410 TBK655396:TBN655410 TLG655396:TLJ655410 TVC655396:TVF655410 UEY655396:UFB655410 UOU655396:UOX655410 UYQ655396:UYT655410 VIM655396:VIP655410 VSI655396:VSL655410 WCE655396:WCH655410 WMA655396:WMD655410 WVW655396:WVZ655410 N720932:R720946 JK720932:JN720946 TG720932:TJ720946 ADC720932:ADF720946 AMY720932:ANB720946 AWU720932:AWX720946 BGQ720932:BGT720946 BQM720932:BQP720946 CAI720932:CAL720946 CKE720932:CKH720946 CUA720932:CUD720946 DDW720932:DDZ720946 DNS720932:DNV720946 DXO720932:DXR720946 EHK720932:EHN720946 ERG720932:ERJ720946 FBC720932:FBF720946 FKY720932:FLB720946 FUU720932:FUX720946 GEQ720932:GET720946 GOM720932:GOP720946 GYI720932:GYL720946 HIE720932:HIH720946 HSA720932:HSD720946 IBW720932:IBZ720946 ILS720932:ILV720946 IVO720932:IVR720946 JFK720932:JFN720946 JPG720932:JPJ720946 JZC720932:JZF720946 KIY720932:KJB720946 KSU720932:KSX720946 LCQ720932:LCT720946 LMM720932:LMP720946 LWI720932:LWL720946 MGE720932:MGH720946 MQA720932:MQD720946 MZW720932:MZZ720946 NJS720932:NJV720946 NTO720932:NTR720946 ODK720932:ODN720946 ONG720932:ONJ720946 OXC720932:OXF720946 PGY720932:PHB720946 PQU720932:PQX720946 QAQ720932:QAT720946 QKM720932:QKP720946 QUI720932:QUL720946 REE720932:REH720946 ROA720932:ROD720946 RXW720932:RXZ720946 SHS720932:SHV720946 SRO720932:SRR720946 TBK720932:TBN720946 TLG720932:TLJ720946 TVC720932:TVF720946 UEY720932:UFB720946 UOU720932:UOX720946 UYQ720932:UYT720946 VIM720932:VIP720946 VSI720932:VSL720946 WCE720932:WCH720946 WMA720932:WMD720946 WVW720932:WVZ720946 N786468:R786482 JK786468:JN786482 TG786468:TJ786482 ADC786468:ADF786482 AMY786468:ANB786482 AWU786468:AWX786482 BGQ786468:BGT786482 BQM786468:BQP786482 CAI786468:CAL786482 CKE786468:CKH786482 CUA786468:CUD786482 DDW786468:DDZ786482 DNS786468:DNV786482 DXO786468:DXR786482 EHK786468:EHN786482 ERG786468:ERJ786482 FBC786468:FBF786482 FKY786468:FLB786482 FUU786468:FUX786482 GEQ786468:GET786482 GOM786468:GOP786482 GYI786468:GYL786482 HIE786468:HIH786482 HSA786468:HSD786482 IBW786468:IBZ786482 ILS786468:ILV786482 IVO786468:IVR786482 JFK786468:JFN786482 JPG786468:JPJ786482 JZC786468:JZF786482 KIY786468:KJB786482 KSU786468:KSX786482 LCQ786468:LCT786482 LMM786468:LMP786482 LWI786468:LWL786482 MGE786468:MGH786482 MQA786468:MQD786482 MZW786468:MZZ786482 NJS786468:NJV786482 NTO786468:NTR786482 ODK786468:ODN786482 ONG786468:ONJ786482 OXC786468:OXF786482 PGY786468:PHB786482 PQU786468:PQX786482 QAQ786468:QAT786482 QKM786468:QKP786482 QUI786468:QUL786482 REE786468:REH786482 ROA786468:ROD786482 RXW786468:RXZ786482 SHS786468:SHV786482 SRO786468:SRR786482 TBK786468:TBN786482 TLG786468:TLJ786482 TVC786468:TVF786482 UEY786468:UFB786482 UOU786468:UOX786482 UYQ786468:UYT786482 VIM786468:VIP786482 VSI786468:VSL786482 WCE786468:WCH786482 WMA786468:WMD786482 WVW786468:WVZ786482 N852004:R852018 JK852004:JN852018 TG852004:TJ852018 ADC852004:ADF852018 AMY852004:ANB852018 AWU852004:AWX852018 BGQ852004:BGT852018 BQM852004:BQP852018 CAI852004:CAL852018 CKE852004:CKH852018 CUA852004:CUD852018 DDW852004:DDZ852018 DNS852004:DNV852018 DXO852004:DXR852018 EHK852004:EHN852018 ERG852004:ERJ852018 FBC852004:FBF852018 FKY852004:FLB852018 FUU852004:FUX852018 GEQ852004:GET852018 GOM852004:GOP852018 GYI852004:GYL852018 HIE852004:HIH852018 HSA852004:HSD852018 IBW852004:IBZ852018 ILS852004:ILV852018 IVO852004:IVR852018 JFK852004:JFN852018 JPG852004:JPJ852018 JZC852004:JZF852018 KIY852004:KJB852018 KSU852004:KSX852018 LCQ852004:LCT852018 LMM852004:LMP852018 LWI852004:LWL852018 MGE852004:MGH852018 MQA852004:MQD852018 MZW852004:MZZ852018 NJS852004:NJV852018 NTO852004:NTR852018 ODK852004:ODN852018 ONG852004:ONJ852018 OXC852004:OXF852018 PGY852004:PHB852018 PQU852004:PQX852018 QAQ852004:QAT852018 QKM852004:QKP852018 QUI852004:QUL852018 REE852004:REH852018 ROA852004:ROD852018 RXW852004:RXZ852018 SHS852004:SHV852018 SRO852004:SRR852018 TBK852004:TBN852018 TLG852004:TLJ852018 TVC852004:TVF852018 UEY852004:UFB852018 UOU852004:UOX852018 UYQ852004:UYT852018 VIM852004:VIP852018 VSI852004:VSL852018 WCE852004:WCH852018 WMA852004:WMD852018 WVW852004:WVZ852018 N917540:R917554 JK917540:JN917554 TG917540:TJ917554 ADC917540:ADF917554 AMY917540:ANB917554 AWU917540:AWX917554 BGQ917540:BGT917554 BQM917540:BQP917554 CAI917540:CAL917554 CKE917540:CKH917554 CUA917540:CUD917554 DDW917540:DDZ917554 DNS917540:DNV917554 DXO917540:DXR917554 EHK917540:EHN917554 ERG917540:ERJ917554 FBC917540:FBF917554 FKY917540:FLB917554 FUU917540:FUX917554 GEQ917540:GET917554 GOM917540:GOP917554 GYI917540:GYL917554 HIE917540:HIH917554 HSA917540:HSD917554 IBW917540:IBZ917554 ILS917540:ILV917554 IVO917540:IVR917554 JFK917540:JFN917554 JPG917540:JPJ917554 JZC917540:JZF917554 KIY917540:KJB917554 KSU917540:KSX917554 LCQ917540:LCT917554 LMM917540:LMP917554 LWI917540:LWL917554 MGE917540:MGH917554 MQA917540:MQD917554 MZW917540:MZZ917554 NJS917540:NJV917554 NTO917540:NTR917554 ODK917540:ODN917554 ONG917540:ONJ917554 OXC917540:OXF917554 PGY917540:PHB917554 PQU917540:PQX917554 QAQ917540:QAT917554 QKM917540:QKP917554 QUI917540:QUL917554 REE917540:REH917554 ROA917540:ROD917554 RXW917540:RXZ917554 SHS917540:SHV917554 SRO917540:SRR917554 TBK917540:TBN917554 TLG917540:TLJ917554 TVC917540:TVF917554 UEY917540:UFB917554 UOU917540:UOX917554 UYQ917540:UYT917554 VIM917540:VIP917554 VSI917540:VSL917554 WCE917540:WCH917554 WMA917540:WMD917554 WVW917540:WVZ917554 N983076:R983090 JK983076:JN983090 TG983076:TJ983090 ADC983076:ADF983090 AMY983076:ANB983090 AWU983076:AWX983090 BGQ983076:BGT983090 BQM983076:BQP983090 CAI983076:CAL983090 CKE983076:CKH983090 CUA983076:CUD983090 DDW983076:DDZ983090 DNS983076:DNV983090 DXO983076:DXR983090 EHK983076:EHN983090 ERG983076:ERJ983090 FBC983076:FBF983090 FKY983076:FLB983090 FUU983076:FUX983090 GEQ983076:GET983090 GOM983076:GOP983090 GYI983076:GYL983090 HIE983076:HIH983090 HSA983076:HSD983090 IBW983076:IBZ983090 ILS983076:ILV983090 IVO983076:IVR983090 JFK983076:JFN983090 JPG983076:JPJ983090 JZC983076:JZF983090 KIY983076:KJB983090 KSU983076:KSX983090 LCQ983076:LCT983090 LMM983076:LMP983090 LWI983076:LWL983090 MGE983076:MGH983090 MQA983076:MQD983090 MZW983076:MZZ983090 NJS983076:NJV983090 NTO983076:NTR983090 ODK983076:ODN983090 ONG983076:ONJ983090 OXC983076:OXF983090 PGY983076:PHB983090 PQU983076:PQX983090 QAQ983076:QAT983090 QKM983076:QKP983090 QUI983076:QUL983090 REE983076:REH983090 ROA983076:ROD983090 RXW983076:RXZ983090 SHS983076:SHV983090 SRO983076:SRR983090 TBK983076:TBN983090 TLG983076:TLJ983090 TVC983076:TVF983090 UEY983076:UFB983090 UOU983076:UOX983090 UYQ983076:UYT983090 VIM983076:VIP983090 VSI983076:VSL983090 WCE983076:WCH983090 WMA983076:WMD983090 WVW983076:WVZ983090 JK10:JN41 TG10:TJ41 ADC10:ADF41 AMY10:ANB41 AWU10:AWX41 BGQ10:BGT41 BQM10:BQP41 CAI10:CAL41 CKE10:CKH41 CUA10:CUD41 DDW10:DDZ41 DNS10:DNV41 DXO10:DXR41 EHK10:EHN41 ERG10:ERJ41 FBC10:FBF41 FKY10:FLB41 FUU10:FUX41 GEQ10:GET41 GOM10:GOP41 GYI10:GYL41 HIE10:HIH41 HSA10:HSD41 IBW10:IBZ41 ILS10:ILV41 IVO10:IVR41 JFK10:JFN41 JPG10:JPJ41 JZC10:JZF41 KIY10:KJB41 KSU10:KSX41 LCQ10:LCT41 LMM10:LMP41 LWI10:LWL41 MGE10:MGH41 MQA10:MQD41 MZW10:MZZ41 NJS10:NJV41 NTO10:NTR41 ODK10:ODN41 ONG10:ONJ41 OXC10:OXF41 PGY10:PHB41 PQU10:PQX41 QAQ10:QAT41 QKM10:QKP41 QUI10:QUL41 REE10:REH41 ROA10:ROD41 RXW10:RXZ41 SHS10:SHV41 SRO10:SRR41 TBK10:TBN41 TLG10:TLJ41 TVC10:TVF41 UEY10:UFB41 UOU10:UOX41 UYQ10:UYT41 VIM10:VIP41 VSI10:VSL41 WCE10:WCH41 WMA10:WMD41 WVW10:WVZ41">
      <formula1>Valores</formula1>
    </dataValidation>
    <dataValidation type="list" allowBlank="1" showInputMessage="1" showErrorMessage="1" sqref="M65572:M65586 JJ65572:JJ65586 TF65572:TF65586 ADB65572:ADB65586 AMX65572:AMX65586 AWT65572:AWT65586 BGP65572:BGP65586 BQL65572:BQL65586 CAH65572:CAH65586 CKD65572:CKD65586 CTZ65572:CTZ65586 DDV65572:DDV65586 DNR65572:DNR65586 DXN65572:DXN65586 EHJ65572:EHJ65586 ERF65572:ERF65586 FBB65572:FBB65586 FKX65572:FKX65586 FUT65572:FUT65586 GEP65572:GEP65586 GOL65572:GOL65586 GYH65572:GYH65586 HID65572:HID65586 HRZ65572:HRZ65586 IBV65572:IBV65586 ILR65572:ILR65586 IVN65572:IVN65586 JFJ65572:JFJ65586 JPF65572:JPF65586 JZB65572:JZB65586 KIX65572:KIX65586 KST65572:KST65586 LCP65572:LCP65586 LML65572:LML65586 LWH65572:LWH65586 MGD65572:MGD65586 MPZ65572:MPZ65586 MZV65572:MZV65586 NJR65572:NJR65586 NTN65572:NTN65586 ODJ65572:ODJ65586 ONF65572:ONF65586 OXB65572:OXB65586 PGX65572:PGX65586 PQT65572:PQT65586 QAP65572:QAP65586 QKL65572:QKL65586 QUH65572:QUH65586 RED65572:RED65586 RNZ65572:RNZ65586 RXV65572:RXV65586 SHR65572:SHR65586 SRN65572:SRN65586 TBJ65572:TBJ65586 TLF65572:TLF65586 TVB65572:TVB65586 UEX65572:UEX65586 UOT65572:UOT65586 UYP65572:UYP65586 VIL65572:VIL65586 VSH65572:VSH65586 WCD65572:WCD65586 WLZ65572:WLZ65586 WVV65572:WVV65586 M131108:M131122 JJ131108:JJ131122 TF131108:TF131122 ADB131108:ADB131122 AMX131108:AMX131122 AWT131108:AWT131122 BGP131108:BGP131122 BQL131108:BQL131122 CAH131108:CAH131122 CKD131108:CKD131122 CTZ131108:CTZ131122 DDV131108:DDV131122 DNR131108:DNR131122 DXN131108:DXN131122 EHJ131108:EHJ131122 ERF131108:ERF131122 FBB131108:FBB131122 FKX131108:FKX131122 FUT131108:FUT131122 GEP131108:GEP131122 GOL131108:GOL131122 GYH131108:GYH131122 HID131108:HID131122 HRZ131108:HRZ131122 IBV131108:IBV131122 ILR131108:ILR131122 IVN131108:IVN131122 JFJ131108:JFJ131122 JPF131108:JPF131122 JZB131108:JZB131122 KIX131108:KIX131122 KST131108:KST131122 LCP131108:LCP131122 LML131108:LML131122 LWH131108:LWH131122 MGD131108:MGD131122 MPZ131108:MPZ131122 MZV131108:MZV131122 NJR131108:NJR131122 NTN131108:NTN131122 ODJ131108:ODJ131122 ONF131108:ONF131122 OXB131108:OXB131122 PGX131108:PGX131122 PQT131108:PQT131122 QAP131108:QAP131122 QKL131108:QKL131122 QUH131108:QUH131122 RED131108:RED131122 RNZ131108:RNZ131122 RXV131108:RXV131122 SHR131108:SHR131122 SRN131108:SRN131122 TBJ131108:TBJ131122 TLF131108:TLF131122 TVB131108:TVB131122 UEX131108:UEX131122 UOT131108:UOT131122 UYP131108:UYP131122 VIL131108:VIL131122 VSH131108:VSH131122 WCD131108:WCD131122 WLZ131108:WLZ131122 WVV131108:WVV131122 M196644:M196658 JJ196644:JJ196658 TF196644:TF196658 ADB196644:ADB196658 AMX196644:AMX196658 AWT196644:AWT196658 BGP196644:BGP196658 BQL196644:BQL196658 CAH196644:CAH196658 CKD196644:CKD196658 CTZ196644:CTZ196658 DDV196644:DDV196658 DNR196644:DNR196658 DXN196644:DXN196658 EHJ196644:EHJ196658 ERF196644:ERF196658 FBB196644:FBB196658 FKX196644:FKX196658 FUT196644:FUT196658 GEP196644:GEP196658 GOL196644:GOL196658 GYH196644:GYH196658 HID196644:HID196658 HRZ196644:HRZ196658 IBV196644:IBV196658 ILR196644:ILR196658 IVN196644:IVN196658 JFJ196644:JFJ196658 JPF196644:JPF196658 JZB196644:JZB196658 KIX196644:KIX196658 KST196644:KST196658 LCP196644:LCP196658 LML196644:LML196658 LWH196644:LWH196658 MGD196644:MGD196658 MPZ196644:MPZ196658 MZV196644:MZV196658 NJR196644:NJR196658 NTN196644:NTN196658 ODJ196644:ODJ196658 ONF196644:ONF196658 OXB196644:OXB196658 PGX196644:PGX196658 PQT196644:PQT196658 QAP196644:QAP196658 QKL196644:QKL196658 QUH196644:QUH196658 RED196644:RED196658 RNZ196644:RNZ196658 RXV196644:RXV196658 SHR196644:SHR196658 SRN196644:SRN196658 TBJ196644:TBJ196658 TLF196644:TLF196658 TVB196644:TVB196658 UEX196644:UEX196658 UOT196644:UOT196658 UYP196644:UYP196658 VIL196644:VIL196658 VSH196644:VSH196658 WCD196644:WCD196658 WLZ196644:WLZ196658 WVV196644:WVV196658 M262180:M262194 JJ262180:JJ262194 TF262180:TF262194 ADB262180:ADB262194 AMX262180:AMX262194 AWT262180:AWT262194 BGP262180:BGP262194 BQL262180:BQL262194 CAH262180:CAH262194 CKD262180:CKD262194 CTZ262180:CTZ262194 DDV262180:DDV262194 DNR262180:DNR262194 DXN262180:DXN262194 EHJ262180:EHJ262194 ERF262180:ERF262194 FBB262180:FBB262194 FKX262180:FKX262194 FUT262180:FUT262194 GEP262180:GEP262194 GOL262180:GOL262194 GYH262180:GYH262194 HID262180:HID262194 HRZ262180:HRZ262194 IBV262180:IBV262194 ILR262180:ILR262194 IVN262180:IVN262194 JFJ262180:JFJ262194 JPF262180:JPF262194 JZB262180:JZB262194 KIX262180:KIX262194 KST262180:KST262194 LCP262180:LCP262194 LML262180:LML262194 LWH262180:LWH262194 MGD262180:MGD262194 MPZ262180:MPZ262194 MZV262180:MZV262194 NJR262180:NJR262194 NTN262180:NTN262194 ODJ262180:ODJ262194 ONF262180:ONF262194 OXB262180:OXB262194 PGX262180:PGX262194 PQT262180:PQT262194 QAP262180:QAP262194 QKL262180:QKL262194 QUH262180:QUH262194 RED262180:RED262194 RNZ262180:RNZ262194 RXV262180:RXV262194 SHR262180:SHR262194 SRN262180:SRN262194 TBJ262180:TBJ262194 TLF262180:TLF262194 TVB262180:TVB262194 UEX262180:UEX262194 UOT262180:UOT262194 UYP262180:UYP262194 VIL262180:VIL262194 VSH262180:VSH262194 WCD262180:WCD262194 WLZ262180:WLZ262194 WVV262180:WVV262194 M327716:M327730 JJ327716:JJ327730 TF327716:TF327730 ADB327716:ADB327730 AMX327716:AMX327730 AWT327716:AWT327730 BGP327716:BGP327730 BQL327716:BQL327730 CAH327716:CAH327730 CKD327716:CKD327730 CTZ327716:CTZ327730 DDV327716:DDV327730 DNR327716:DNR327730 DXN327716:DXN327730 EHJ327716:EHJ327730 ERF327716:ERF327730 FBB327716:FBB327730 FKX327716:FKX327730 FUT327716:FUT327730 GEP327716:GEP327730 GOL327716:GOL327730 GYH327716:GYH327730 HID327716:HID327730 HRZ327716:HRZ327730 IBV327716:IBV327730 ILR327716:ILR327730 IVN327716:IVN327730 JFJ327716:JFJ327730 JPF327716:JPF327730 JZB327716:JZB327730 KIX327716:KIX327730 KST327716:KST327730 LCP327716:LCP327730 LML327716:LML327730 LWH327716:LWH327730 MGD327716:MGD327730 MPZ327716:MPZ327730 MZV327716:MZV327730 NJR327716:NJR327730 NTN327716:NTN327730 ODJ327716:ODJ327730 ONF327716:ONF327730 OXB327716:OXB327730 PGX327716:PGX327730 PQT327716:PQT327730 QAP327716:QAP327730 QKL327716:QKL327730 QUH327716:QUH327730 RED327716:RED327730 RNZ327716:RNZ327730 RXV327716:RXV327730 SHR327716:SHR327730 SRN327716:SRN327730 TBJ327716:TBJ327730 TLF327716:TLF327730 TVB327716:TVB327730 UEX327716:UEX327730 UOT327716:UOT327730 UYP327716:UYP327730 VIL327716:VIL327730 VSH327716:VSH327730 WCD327716:WCD327730 WLZ327716:WLZ327730 WVV327716:WVV327730 M393252:M393266 JJ393252:JJ393266 TF393252:TF393266 ADB393252:ADB393266 AMX393252:AMX393266 AWT393252:AWT393266 BGP393252:BGP393266 BQL393252:BQL393266 CAH393252:CAH393266 CKD393252:CKD393266 CTZ393252:CTZ393266 DDV393252:DDV393266 DNR393252:DNR393266 DXN393252:DXN393266 EHJ393252:EHJ393266 ERF393252:ERF393266 FBB393252:FBB393266 FKX393252:FKX393266 FUT393252:FUT393266 GEP393252:GEP393266 GOL393252:GOL393266 GYH393252:GYH393266 HID393252:HID393266 HRZ393252:HRZ393266 IBV393252:IBV393266 ILR393252:ILR393266 IVN393252:IVN393266 JFJ393252:JFJ393266 JPF393252:JPF393266 JZB393252:JZB393266 KIX393252:KIX393266 KST393252:KST393266 LCP393252:LCP393266 LML393252:LML393266 LWH393252:LWH393266 MGD393252:MGD393266 MPZ393252:MPZ393266 MZV393252:MZV393266 NJR393252:NJR393266 NTN393252:NTN393266 ODJ393252:ODJ393266 ONF393252:ONF393266 OXB393252:OXB393266 PGX393252:PGX393266 PQT393252:PQT393266 QAP393252:QAP393266 QKL393252:QKL393266 QUH393252:QUH393266 RED393252:RED393266 RNZ393252:RNZ393266 RXV393252:RXV393266 SHR393252:SHR393266 SRN393252:SRN393266 TBJ393252:TBJ393266 TLF393252:TLF393266 TVB393252:TVB393266 UEX393252:UEX393266 UOT393252:UOT393266 UYP393252:UYP393266 VIL393252:VIL393266 VSH393252:VSH393266 WCD393252:WCD393266 WLZ393252:WLZ393266 WVV393252:WVV393266 M458788:M458802 JJ458788:JJ458802 TF458788:TF458802 ADB458788:ADB458802 AMX458788:AMX458802 AWT458788:AWT458802 BGP458788:BGP458802 BQL458788:BQL458802 CAH458788:CAH458802 CKD458788:CKD458802 CTZ458788:CTZ458802 DDV458788:DDV458802 DNR458788:DNR458802 DXN458788:DXN458802 EHJ458788:EHJ458802 ERF458788:ERF458802 FBB458788:FBB458802 FKX458788:FKX458802 FUT458788:FUT458802 GEP458788:GEP458802 GOL458788:GOL458802 GYH458788:GYH458802 HID458788:HID458802 HRZ458788:HRZ458802 IBV458788:IBV458802 ILR458788:ILR458802 IVN458788:IVN458802 JFJ458788:JFJ458802 JPF458788:JPF458802 JZB458788:JZB458802 KIX458788:KIX458802 KST458788:KST458802 LCP458788:LCP458802 LML458788:LML458802 LWH458788:LWH458802 MGD458788:MGD458802 MPZ458788:MPZ458802 MZV458788:MZV458802 NJR458788:NJR458802 NTN458788:NTN458802 ODJ458788:ODJ458802 ONF458788:ONF458802 OXB458788:OXB458802 PGX458788:PGX458802 PQT458788:PQT458802 QAP458788:QAP458802 QKL458788:QKL458802 QUH458788:QUH458802 RED458788:RED458802 RNZ458788:RNZ458802 RXV458788:RXV458802 SHR458788:SHR458802 SRN458788:SRN458802 TBJ458788:TBJ458802 TLF458788:TLF458802 TVB458788:TVB458802 UEX458788:UEX458802 UOT458788:UOT458802 UYP458788:UYP458802 VIL458788:VIL458802 VSH458788:VSH458802 WCD458788:WCD458802 WLZ458788:WLZ458802 WVV458788:WVV458802 M524324:M524338 JJ524324:JJ524338 TF524324:TF524338 ADB524324:ADB524338 AMX524324:AMX524338 AWT524324:AWT524338 BGP524324:BGP524338 BQL524324:BQL524338 CAH524324:CAH524338 CKD524324:CKD524338 CTZ524324:CTZ524338 DDV524324:DDV524338 DNR524324:DNR524338 DXN524324:DXN524338 EHJ524324:EHJ524338 ERF524324:ERF524338 FBB524324:FBB524338 FKX524324:FKX524338 FUT524324:FUT524338 GEP524324:GEP524338 GOL524324:GOL524338 GYH524324:GYH524338 HID524324:HID524338 HRZ524324:HRZ524338 IBV524324:IBV524338 ILR524324:ILR524338 IVN524324:IVN524338 JFJ524324:JFJ524338 JPF524324:JPF524338 JZB524324:JZB524338 KIX524324:KIX524338 KST524324:KST524338 LCP524324:LCP524338 LML524324:LML524338 LWH524324:LWH524338 MGD524324:MGD524338 MPZ524324:MPZ524338 MZV524324:MZV524338 NJR524324:NJR524338 NTN524324:NTN524338 ODJ524324:ODJ524338 ONF524324:ONF524338 OXB524324:OXB524338 PGX524324:PGX524338 PQT524324:PQT524338 QAP524324:QAP524338 QKL524324:QKL524338 QUH524324:QUH524338 RED524324:RED524338 RNZ524324:RNZ524338 RXV524324:RXV524338 SHR524324:SHR524338 SRN524324:SRN524338 TBJ524324:TBJ524338 TLF524324:TLF524338 TVB524324:TVB524338 UEX524324:UEX524338 UOT524324:UOT524338 UYP524324:UYP524338 VIL524324:VIL524338 VSH524324:VSH524338 WCD524324:WCD524338 WLZ524324:WLZ524338 WVV524324:WVV524338 M589860:M589874 JJ589860:JJ589874 TF589860:TF589874 ADB589860:ADB589874 AMX589860:AMX589874 AWT589860:AWT589874 BGP589860:BGP589874 BQL589860:BQL589874 CAH589860:CAH589874 CKD589860:CKD589874 CTZ589860:CTZ589874 DDV589860:DDV589874 DNR589860:DNR589874 DXN589860:DXN589874 EHJ589860:EHJ589874 ERF589860:ERF589874 FBB589860:FBB589874 FKX589860:FKX589874 FUT589860:FUT589874 GEP589860:GEP589874 GOL589860:GOL589874 GYH589860:GYH589874 HID589860:HID589874 HRZ589860:HRZ589874 IBV589860:IBV589874 ILR589860:ILR589874 IVN589860:IVN589874 JFJ589860:JFJ589874 JPF589860:JPF589874 JZB589860:JZB589874 KIX589860:KIX589874 KST589860:KST589874 LCP589860:LCP589874 LML589860:LML589874 LWH589860:LWH589874 MGD589860:MGD589874 MPZ589860:MPZ589874 MZV589860:MZV589874 NJR589860:NJR589874 NTN589860:NTN589874 ODJ589860:ODJ589874 ONF589860:ONF589874 OXB589860:OXB589874 PGX589860:PGX589874 PQT589860:PQT589874 QAP589860:QAP589874 QKL589860:QKL589874 QUH589860:QUH589874 RED589860:RED589874 RNZ589860:RNZ589874 RXV589860:RXV589874 SHR589860:SHR589874 SRN589860:SRN589874 TBJ589860:TBJ589874 TLF589860:TLF589874 TVB589860:TVB589874 UEX589860:UEX589874 UOT589860:UOT589874 UYP589860:UYP589874 VIL589860:VIL589874 VSH589860:VSH589874 WCD589860:WCD589874 WLZ589860:WLZ589874 WVV589860:WVV589874 M655396:M655410 JJ655396:JJ655410 TF655396:TF655410 ADB655396:ADB655410 AMX655396:AMX655410 AWT655396:AWT655410 BGP655396:BGP655410 BQL655396:BQL655410 CAH655396:CAH655410 CKD655396:CKD655410 CTZ655396:CTZ655410 DDV655396:DDV655410 DNR655396:DNR655410 DXN655396:DXN655410 EHJ655396:EHJ655410 ERF655396:ERF655410 FBB655396:FBB655410 FKX655396:FKX655410 FUT655396:FUT655410 GEP655396:GEP655410 GOL655396:GOL655410 GYH655396:GYH655410 HID655396:HID655410 HRZ655396:HRZ655410 IBV655396:IBV655410 ILR655396:ILR655410 IVN655396:IVN655410 JFJ655396:JFJ655410 JPF655396:JPF655410 JZB655396:JZB655410 KIX655396:KIX655410 KST655396:KST655410 LCP655396:LCP655410 LML655396:LML655410 LWH655396:LWH655410 MGD655396:MGD655410 MPZ655396:MPZ655410 MZV655396:MZV655410 NJR655396:NJR655410 NTN655396:NTN655410 ODJ655396:ODJ655410 ONF655396:ONF655410 OXB655396:OXB655410 PGX655396:PGX655410 PQT655396:PQT655410 QAP655396:QAP655410 QKL655396:QKL655410 QUH655396:QUH655410 RED655396:RED655410 RNZ655396:RNZ655410 RXV655396:RXV655410 SHR655396:SHR655410 SRN655396:SRN655410 TBJ655396:TBJ655410 TLF655396:TLF655410 TVB655396:TVB655410 UEX655396:UEX655410 UOT655396:UOT655410 UYP655396:UYP655410 VIL655396:VIL655410 VSH655396:VSH655410 WCD655396:WCD655410 WLZ655396:WLZ655410 WVV655396:WVV655410 M720932:M720946 JJ720932:JJ720946 TF720932:TF720946 ADB720932:ADB720946 AMX720932:AMX720946 AWT720932:AWT720946 BGP720932:BGP720946 BQL720932:BQL720946 CAH720932:CAH720946 CKD720932:CKD720946 CTZ720932:CTZ720946 DDV720932:DDV720946 DNR720932:DNR720946 DXN720932:DXN720946 EHJ720932:EHJ720946 ERF720932:ERF720946 FBB720932:FBB720946 FKX720932:FKX720946 FUT720932:FUT720946 GEP720932:GEP720946 GOL720932:GOL720946 GYH720932:GYH720946 HID720932:HID720946 HRZ720932:HRZ720946 IBV720932:IBV720946 ILR720932:ILR720946 IVN720932:IVN720946 JFJ720932:JFJ720946 JPF720932:JPF720946 JZB720932:JZB720946 KIX720932:KIX720946 KST720932:KST720946 LCP720932:LCP720946 LML720932:LML720946 LWH720932:LWH720946 MGD720932:MGD720946 MPZ720932:MPZ720946 MZV720932:MZV720946 NJR720932:NJR720946 NTN720932:NTN720946 ODJ720932:ODJ720946 ONF720932:ONF720946 OXB720932:OXB720946 PGX720932:PGX720946 PQT720932:PQT720946 QAP720932:QAP720946 QKL720932:QKL720946 QUH720932:QUH720946 RED720932:RED720946 RNZ720932:RNZ720946 RXV720932:RXV720946 SHR720932:SHR720946 SRN720932:SRN720946 TBJ720932:TBJ720946 TLF720932:TLF720946 TVB720932:TVB720946 UEX720932:UEX720946 UOT720932:UOT720946 UYP720932:UYP720946 VIL720932:VIL720946 VSH720932:VSH720946 WCD720932:WCD720946 WLZ720932:WLZ720946 WVV720932:WVV720946 M786468:M786482 JJ786468:JJ786482 TF786468:TF786482 ADB786468:ADB786482 AMX786468:AMX786482 AWT786468:AWT786482 BGP786468:BGP786482 BQL786468:BQL786482 CAH786468:CAH786482 CKD786468:CKD786482 CTZ786468:CTZ786482 DDV786468:DDV786482 DNR786468:DNR786482 DXN786468:DXN786482 EHJ786468:EHJ786482 ERF786468:ERF786482 FBB786468:FBB786482 FKX786468:FKX786482 FUT786468:FUT786482 GEP786468:GEP786482 GOL786468:GOL786482 GYH786468:GYH786482 HID786468:HID786482 HRZ786468:HRZ786482 IBV786468:IBV786482 ILR786468:ILR786482 IVN786468:IVN786482 JFJ786468:JFJ786482 JPF786468:JPF786482 JZB786468:JZB786482 KIX786468:KIX786482 KST786468:KST786482 LCP786468:LCP786482 LML786468:LML786482 LWH786468:LWH786482 MGD786468:MGD786482 MPZ786468:MPZ786482 MZV786468:MZV786482 NJR786468:NJR786482 NTN786468:NTN786482 ODJ786468:ODJ786482 ONF786468:ONF786482 OXB786468:OXB786482 PGX786468:PGX786482 PQT786468:PQT786482 QAP786468:QAP786482 QKL786468:QKL786482 QUH786468:QUH786482 RED786468:RED786482 RNZ786468:RNZ786482 RXV786468:RXV786482 SHR786468:SHR786482 SRN786468:SRN786482 TBJ786468:TBJ786482 TLF786468:TLF786482 TVB786468:TVB786482 UEX786468:UEX786482 UOT786468:UOT786482 UYP786468:UYP786482 VIL786468:VIL786482 VSH786468:VSH786482 WCD786468:WCD786482 WLZ786468:WLZ786482 WVV786468:WVV786482 M852004:M852018 JJ852004:JJ852018 TF852004:TF852018 ADB852004:ADB852018 AMX852004:AMX852018 AWT852004:AWT852018 BGP852004:BGP852018 BQL852004:BQL852018 CAH852004:CAH852018 CKD852004:CKD852018 CTZ852004:CTZ852018 DDV852004:DDV852018 DNR852004:DNR852018 DXN852004:DXN852018 EHJ852004:EHJ852018 ERF852004:ERF852018 FBB852004:FBB852018 FKX852004:FKX852018 FUT852004:FUT852018 GEP852004:GEP852018 GOL852004:GOL852018 GYH852004:GYH852018 HID852004:HID852018 HRZ852004:HRZ852018 IBV852004:IBV852018 ILR852004:ILR852018 IVN852004:IVN852018 JFJ852004:JFJ852018 JPF852004:JPF852018 JZB852004:JZB852018 KIX852004:KIX852018 KST852004:KST852018 LCP852004:LCP852018 LML852004:LML852018 LWH852004:LWH852018 MGD852004:MGD852018 MPZ852004:MPZ852018 MZV852004:MZV852018 NJR852004:NJR852018 NTN852004:NTN852018 ODJ852004:ODJ852018 ONF852004:ONF852018 OXB852004:OXB852018 PGX852004:PGX852018 PQT852004:PQT852018 QAP852004:QAP852018 QKL852004:QKL852018 QUH852004:QUH852018 RED852004:RED852018 RNZ852004:RNZ852018 RXV852004:RXV852018 SHR852004:SHR852018 SRN852004:SRN852018 TBJ852004:TBJ852018 TLF852004:TLF852018 TVB852004:TVB852018 UEX852004:UEX852018 UOT852004:UOT852018 UYP852004:UYP852018 VIL852004:VIL852018 VSH852004:VSH852018 WCD852004:WCD852018 WLZ852004:WLZ852018 WVV852004:WVV852018 M917540:M917554 JJ917540:JJ917554 TF917540:TF917554 ADB917540:ADB917554 AMX917540:AMX917554 AWT917540:AWT917554 BGP917540:BGP917554 BQL917540:BQL917554 CAH917540:CAH917554 CKD917540:CKD917554 CTZ917540:CTZ917554 DDV917540:DDV917554 DNR917540:DNR917554 DXN917540:DXN917554 EHJ917540:EHJ917554 ERF917540:ERF917554 FBB917540:FBB917554 FKX917540:FKX917554 FUT917540:FUT917554 GEP917540:GEP917554 GOL917540:GOL917554 GYH917540:GYH917554 HID917540:HID917554 HRZ917540:HRZ917554 IBV917540:IBV917554 ILR917540:ILR917554 IVN917540:IVN917554 JFJ917540:JFJ917554 JPF917540:JPF917554 JZB917540:JZB917554 KIX917540:KIX917554 KST917540:KST917554 LCP917540:LCP917554 LML917540:LML917554 LWH917540:LWH917554 MGD917540:MGD917554 MPZ917540:MPZ917554 MZV917540:MZV917554 NJR917540:NJR917554 NTN917540:NTN917554 ODJ917540:ODJ917554 ONF917540:ONF917554 OXB917540:OXB917554 PGX917540:PGX917554 PQT917540:PQT917554 QAP917540:QAP917554 QKL917540:QKL917554 QUH917540:QUH917554 RED917540:RED917554 RNZ917540:RNZ917554 RXV917540:RXV917554 SHR917540:SHR917554 SRN917540:SRN917554 TBJ917540:TBJ917554 TLF917540:TLF917554 TVB917540:TVB917554 UEX917540:UEX917554 UOT917540:UOT917554 UYP917540:UYP917554 VIL917540:VIL917554 VSH917540:VSH917554 WCD917540:WCD917554 WLZ917540:WLZ917554 WVV917540:WVV917554 M983076:M983090 JJ983076:JJ983090 TF983076:TF983090 ADB983076:ADB983090 AMX983076:AMX983090 AWT983076:AWT983090 BGP983076:BGP983090 BQL983076:BQL983090 CAH983076:CAH983090 CKD983076:CKD983090 CTZ983076:CTZ983090 DDV983076:DDV983090 DNR983076:DNR983090 DXN983076:DXN983090 EHJ983076:EHJ983090 ERF983076:ERF983090 FBB983076:FBB983090 FKX983076:FKX983090 FUT983076:FUT983090 GEP983076:GEP983090 GOL983076:GOL983090 GYH983076:GYH983090 HID983076:HID983090 HRZ983076:HRZ983090 IBV983076:IBV983090 ILR983076:ILR983090 IVN983076:IVN983090 JFJ983076:JFJ983090 JPF983076:JPF983090 JZB983076:JZB983090 KIX983076:KIX983090 KST983076:KST983090 LCP983076:LCP983090 LML983076:LML983090 LWH983076:LWH983090 MGD983076:MGD983090 MPZ983076:MPZ983090 MZV983076:MZV983090 NJR983076:NJR983090 NTN983076:NTN983090 ODJ983076:ODJ983090 ONF983076:ONF983090 OXB983076:OXB983090 PGX983076:PGX983090 PQT983076:PQT983090 QAP983076:QAP983090 QKL983076:QKL983090 QUH983076:QUH983090 RED983076:RED983090 RNZ983076:RNZ983090 RXV983076:RXV983090 SHR983076:SHR983090 SRN983076:SRN983090 TBJ983076:TBJ983090 TLF983076:TLF983090 TVB983076:TVB983090 UEX983076:UEX983090 UOT983076:UOT983090 UYP983076:UYP983090 VIL983076:VIL983090 VSH983076:VSH983090 WCD983076:WCD983090 WLZ983076:WLZ983090 WVV983076:WVV983090 JJ10:JJ41 TF10:TF41 ADB10:ADB41 AMX10:AMX41 AWT10:AWT41 BGP10:BGP41 BQL10:BQL41 CAH10:CAH41 CKD10:CKD41 CTZ10:CTZ41 DDV10:DDV41 DNR10:DNR41 DXN10:DXN41 EHJ10:EHJ41 ERF10:ERF41 FBB10:FBB41 FKX10:FKX41 FUT10:FUT41 GEP10:GEP41 GOL10:GOL41 GYH10:GYH41 HID10:HID41 HRZ10:HRZ41 IBV10:IBV41 ILR10:ILR41 IVN10:IVN41 JFJ10:JFJ41 JPF10:JPF41 JZB10:JZB41 KIX10:KIX41 KST10:KST41 LCP10:LCP41 LML10:LML41 LWH10:LWH41 MGD10:MGD41 MPZ10:MPZ41 MZV10:MZV41 NJR10:NJR41 NTN10:NTN41 ODJ10:ODJ41 ONF10:ONF41 OXB10:OXB41 PGX10:PGX41 PQT10:PQT41 QAP10:QAP41 QKL10:QKL41 QUH10:QUH41 RED10:RED41 RNZ10:RNZ41 RXV10:RXV41 SHR10:SHR41 SRN10:SRN41 TBJ10:TBJ41 TLF10:TLF41 TVB10:TVB41 UEX10:UEX41 UOT10:UOT41 UYP10:UYP41 VIL10:VIL41 VSH10:VSH41 WCD10:WCD41 WLZ10:WLZ41 WVV10:WVV41">
      <formula1>TipoControl</formula1>
    </dataValidation>
    <dataValidation type="list" allowBlank="1" showInputMessage="1" showErrorMessage="1" sqref="I65572:I65586 WVR983076:WVR983090 JF65572:JF65586 TB65572:TB65586 ACX65572:ACX65586 AMT65572:AMT65586 AWP65572:AWP65586 BGL65572:BGL65586 BQH65572:BQH65586 CAD65572:CAD65586 CJZ65572:CJZ65586 CTV65572:CTV65586 DDR65572:DDR65586 DNN65572:DNN65586 DXJ65572:DXJ65586 EHF65572:EHF65586 ERB65572:ERB65586 FAX65572:FAX65586 FKT65572:FKT65586 FUP65572:FUP65586 GEL65572:GEL65586 GOH65572:GOH65586 GYD65572:GYD65586 HHZ65572:HHZ65586 HRV65572:HRV65586 IBR65572:IBR65586 ILN65572:ILN65586 IVJ65572:IVJ65586 JFF65572:JFF65586 JPB65572:JPB65586 JYX65572:JYX65586 KIT65572:KIT65586 KSP65572:KSP65586 LCL65572:LCL65586 LMH65572:LMH65586 LWD65572:LWD65586 MFZ65572:MFZ65586 MPV65572:MPV65586 MZR65572:MZR65586 NJN65572:NJN65586 NTJ65572:NTJ65586 ODF65572:ODF65586 ONB65572:ONB65586 OWX65572:OWX65586 PGT65572:PGT65586 PQP65572:PQP65586 QAL65572:QAL65586 QKH65572:QKH65586 QUD65572:QUD65586 RDZ65572:RDZ65586 RNV65572:RNV65586 RXR65572:RXR65586 SHN65572:SHN65586 SRJ65572:SRJ65586 TBF65572:TBF65586 TLB65572:TLB65586 TUX65572:TUX65586 UET65572:UET65586 UOP65572:UOP65586 UYL65572:UYL65586 VIH65572:VIH65586 VSD65572:VSD65586 WBZ65572:WBZ65586 WLV65572:WLV65586 WVR65572:WVR65586 I131108:I131122 JF131108:JF131122 TB131108:TB131122 ACX131108:ACX131122 AMT131108:AMT131122 AWP131108:AWP131122 BGL131108:BGL131122 BQH131108:BQH131122 CAD131108:CAD131122 CJZ131108:CJZ131122 CTV131108:CTV131122 DDR131108:DDR131122 DNN131108:DNN131122 DXJ131108:DXJ131122 EHF131108:EHF131122 ERB131108:ERB131122 FAX131108:FAX131122 FKT131108:FKT131122 FUP131108:FUP131122 GEL131108:GEL131122 GOH131108:GOH131122 GYD131108:GYD131122 HHZ131108:HHZ131122 HRV131108:HRV131122 IBR131108:IBR131122 ILN131108:ILN131122 IVJ131108:IVJ131122 JFF131108:JFF131122 JPB131108:JPB131122 JYX131108:JYX131122 KIT131108:KIT131122 KSP131108:KSP131122 LCL131108:LCL131122 LMH131108:LMH131122 LWD131108:LWD131122 MFZ131108:MFZ131122 MPV131108:MPV131122 MZR131108:MZR131122 NJN131108:NJN131122 NTJ131108:NTJ131122 ODF131108:ODF131122 ONB131108:ONB131122 OWX131108:OWX131122 PGT131108:PGT131122 PQP131108:PQP131122 QAL131108:QAL131122 QKH131108:QKH131122 QUD131108:QUD131122 RDZ131108:RDZ131122 RNV131108:RNV131122 RXR131108:RXR131122 SHN131108:SHN131122 SRJ131108:SRJ131122 TBF131108:TBF131122 TLB131108:TLB131122 TUX131108:TUX131122 UET131108:UET131122 UOP131108:UOP131122 UYL131108:UYL131122 VIH131108:VIH131122 VSD131108:VSD131122 WBZ131108:WBZ131122 WLV131108:WLV131122 WVR131108:WVR131122 I196644:I196658 JF196644:JF196658 TB196644:TB196658 ACX196644:ACX196658 AMT196644:AMT196658 AWP196644:AWP196658 BGL196644:BGL196658 BQH196644:BQH196658 CAD196644:CAD196658 CJZ196644:CJZ196658 CTV196644:CTV196658 DDR196644:DDR196658 DNN196644:DNN196658 DXJ196644:DXJ196658 EHF196644:EHF196658 ERB196644:ERB196658 FAX196644:FAX196658 FKT196644:FKT196658 FUP196644:FUP196658 GEL196644:GEL196658 GOH196644:GOH196658 GYD196644:GYD196658 HHZ196644:HHZ196658 HRV196644:HRV196658 IBR196644:IBR196658 ILN196644:ILN196658 IVJ196644:IVJ196658 JFF196644:JFF196658 JPB196644:JPB196658 JYX196644:JYX196658 KIT196644:KIT196658 KSP196644:KSP196658 LCL196644:LCL196658 LMH196644:LMH196658 LWD196644:LWD196658 MFZ196644:MFZ196658 MPV196644:MPV196658 MZR196644:MZR196658 NJN196644:NJN196658 NTJ196644:NTJ196658 ODF196644:ODF196658 ONB196644:ONB196658 OWX196644:OWX196658 PGT196644:PGT196658 PQP196644:PQP196658 QAL196644:QAL196658 QKH196644:QKH196658 QUD196644:QUD196658 RDZ196644:RDZ196658 RNV196644:RNV196658 RXR196644:RXR196658 SHN196644:SHN196658 SRJ196644:SRJ196658 TBF196644:TBF196658 TLB196644:TLB196658 TUX196644:TUX196658 UET196644:UET196658 UOP196644:UOP196658 UYL196644:UYL196658 VIH196644:VIH196658 VSD196644:VSD196658 WBZ196644:WBZ196658 WLV196644:WLV196658 WVR196644:WVR196658 I262180:I262194 JF262180:JF262194 TB262180:TB262194 ACX262180:ACX262194 AMT262180:AMT262194 AWP262180:AWP262194 BGL262180:BGL262194 BQH262180:BQH262194 CAD262180:CAD262194 CJZ262180:CJZ262194 CTV262180:CTV262194 DDR262180:DDR262194 DNN262180:DNN262194 DXJ262180:DXJ262194 EHF262180:EHF262194 ERB262180:ERB262194 FAX262180:FAX262194 FKT262180:FKT262194 FUP262180:FUP262194 GEL262180:GEL262194 GOH262180:GOH262194 GYD262180:GYD262194 HHZ262180:HHZ262194 HRV262180:HRV262194 IBR262180:IBR262194 ILN262180:ILN262194 IVJ262180:IVJ262194 JFF262180:JFF262194 JPB262180:JPB262194 JYX262180:JYX262194 KIT262180:KIT262194 KSP262180:KSP262194 LCL262180:LCL262194 LMH262180:LMH262194 LWD262180:LWD262194 MFZ262180:MFZ262194 MPV262180:MPV262194 MZR262180:MZR262194 NJN262180:NJN262194 NTJ262180:NTJ262194 ODF262180:ODF262194 ONB262180:ONB262194 OWX262180:OWX262194 PGT262180:PGT262194 PQP262180:PQP262194 QAL262180:QAL262194 QKH262180:QKH262194 QUD262180:QUD262194 RDZ262180:RDZ262194 RNV262180:RNV262194 RXR262180:RXR262194 SHN262180:SHN262194 SRJ262180:SRJ262194 TBF262180:TBF262194 TLB262180:TLB262194 TUX262180:TUX262194 UET262180:UET262194 UOP262180:UOP262194 UYL262180:UYL262194 VIH262180:VIH262194 VSD262180:VSD262194 WBZ262180:WBZ262194 WLV262180:WLV262194 WVR262180:WVR262194 I327716:I327730 JF327716:JF327730 TB327716:TB327730 ACX327716:ACX327730 AMT327716:AMT327730 AWP327716:AWP327730 BGL327716:BGL327730 BQH327716:BQH327730 CAD327716:CAD327730 CJZ327716:CJZ327730 CTV327716:CTV327730 DDR327716:DDR327730 DNN327716:DNN327730 DXJ327716:DXJ327730 EHF327716:EHF327730 ERB327716:ERB327730 FAX327716:FAX327730 FKT327716:FKT327730 FUP327716:FUP327730 GEL327716:GEL327730 GOH327716:GOH327730 GYD327716:GYD327730 HHZ327716:HHZ327730 HRV327716:HRV327730 IBR327716:IBR327730 ILN327716:ILN327730 IVJ327716:IVJ327730 JFF327716:JFF327730 JPB327716:JPB327730 JYX327716:JYX327730 KIT327716:KIT327730 KSP327716:KSP327730 LCL327716:LCL327730 LMH327716:LMH327730 LWD327716:LWD327730 MFZ327716:MFZ327730 MPV327716:MPV327730 MZR327716:MZR327730 NJN327716:NJN327730 NTJ327716:NTJ327730 ODF327716:ODF327730 ONB327716:ONB327730 OWX327716:OWX327730 PGT327716:PGT327730 PQP327716:PQP327730 QAL327716:QAL327730 QKH327716:QKH327730 QUD327716:QUD327730 RDZ327716:RDZ327730 RNV327716:RNV327730 RXR327716:RXR327730 SHN327716:SHN327730 SRJ327716:SRJ327730 TBF327716:TBF327730 TLB327716:TLB327730 TUX327716:TUX327730 UET327716:UET327730 UOP327716:UOP327730 UYL327716:UYL327730 VIH327716:VIH327730 VSD327716:VSD327730 WBZ327716:WBZ327730 WLV327716:WLV327730 WVR327716:WVR327730 I393252:I393266 JF393252:JF393266 TB393252:TB393266 ACX393252:ACX393266 AMT393252:AMT393266 AWP393252:AWP393266 BGL393252:BGL393266 BQH393252:BQH393266 CAD393252:CAD393266 CJZ393252:CJZ393266 CTV393252:CTV393266 DDR393252:DDR393266 DNN393252:DNN393266 DXJ393252:DXJ393266 EHF393252:EHF393266 ERB393252:ERB393266 FAX393252:FAX393266 FKT393252:FKT393266 FUP393252:FUP393266 GEL393252:GEL393266 GOH393252:GOH393266 GYD393252:GYD393266 HHZ393252:HHZ393266 HRV393252:HRV393266 IBR393252:IBR393266 ILN393252:ILN393266 IVJ393252:IVJ393266 JFF393252:JFF393266 JPB393252:JPB393266 JYX393252:JYX393266 KIT393252:KIT393266 KSP393252:KSP393266 LCL393252:LCL393266 LMH393252:LMH393266 LWD393252:LWD393266 MFZ393252:MFZ393266 MPV393252:MPV393266 MZR393252:MZR393266 NJN393252:NJN393266 NTJ393252:NTJ393266 ODF393252:ODF393266 ONB393252:ONB393266 OWX393252:OWX393266 PGT393252:PGT393266 PQP393252:PQP393266 QAL393252:QAL393266 QKH393252:QKH393266 QUD393252:QUD393266 RDZ393252:RDZ393266 RNV393252:RNV393266 RXR393252:RXR393266 SHN393252:SHN393266 SRJ393252:SRJ393266 TBF393252:TBF393266 TLB393252:TLB393266 TUX393252:TUX393266 UET393252:UET393266 UOP393252:UOP393266 UYL393252:UYL393266 VIH393252:VIH393266 VSD393252:VSD393266 WBZ393252:WBZ393266 WLV393252:WLV393266 WVR393252:WVR393266 I458788:I458802 JF458788:JF458802 TB458788:TB458802 ACX458788:ACX458802 AMT458788:AMT458802 AWP458788:AWP458802 BGL458788:BGL458802 BQH458788:BQH458802 CAD458788:CAD458802 CJZ458788:CJZ458802 CTV458788:CTV458802 DDR458788:DDR458802 DNN458788:DNN458802 DXJ458788:DXJ458802 EHF458788:EHF458802 ERB458788:ERB458802 FAX458788:FAX458802 FKT458788:FKT458802 FUP458788:FUP458802 GEL458788:GEL458802 GOH458788:GOH458802 GYD458788:GYD458802 HHZ458788:HHZ458802 HRV458788:HRV458802 IBR458788:IBR458802 ILN458788:ILN458802 IVJ458788:IVJ458802 JFF458788:JFF458802 JPB458788:JPB458802 JYX458788:JYX458802 KIT458788:KIT458802 KSP458788:KSP458802 LCL458788:LCL458802 LMH458788:LMH458802 LWD458788:LWD458802 MFZ458788:MFZ458802 MPV458788:MPV458802 MZR458788:MZR458802 NJN458788:NJN458802 NTJ458788:NTJ458802 ODF458788:ODF458802 ONB458788:ONB458802 OWX458788:OWX458802 PGT458788:PGT458802 PQP458788:PQP458802 QAL458788:QAL458802 QKH458788:QKH458802 QUD458788:QUD458802 RDZ458788:RDZ458802 RNV458788:RNV458802 RXR458788:RXR458802 SHN458788:SHN458802 SRJ458788:SRJ458802 TBF458788:TBF458802 TLB458788:TLB458802 TUX458788:TUX458802 UET458788:UET458802 UOP458788:UOP458802 UYL458788:UYL458802 VIH458788:VIH458802 VSD458788:VSD458802 WBZ458788:WBZ458802 WLV458788:WLV458802 WVR458788:WVR458802 I524324:I524338 JF524324:JF524338 TB524324:TB524338 ACX524324:ACX524338 AMT524324:AMT524338 AWP524324:AWP524338 BGL524324:BGL524338 BQH524324:BQH524338 CAD524324:CAD524338 CJZ524324:CJZ524338 CTV524324:CTV524338 DDR524324:DDR524338 DNN524324:DNN524338 DXJ524324:DXJ524338 EHF524324:EHF524338 ERB524324:ERB524338 FAX524324:FAX524338 FKT524324:FKT524338 FUP524324:FUP524338 GEL524324:GEL524338 GOH524324:GOH524338 GYD524324:GYD524338 HHZ524324:HHZ524338 HRV524324:HRV524338 IBR524324:IBR524338 ILN524324:ILN524338 IVJ524324:IVJ524338 JFF524324:JFF524338 JPB524324:JPB524338 JYX524324:JYX524338 KIT524324:KIT524338 KSP524324:KSP524338 LCL524324:LCL524338 LMH524324:LMH524338 LWD524324:LWD524338 MFZ524324:MFZ524338 MPV524324:MPV524338 MZR524324:MZR524338 NJN524324:NJN524338 NTJ524324:NTJ524338 ODF524324:ODF524338 ONB524324:ONB524338 OWX524324:OWX524338 PGT524324:PGT524338 PQP524324:PQP524338 QAL524324:QAL524338 QKH524324:QKH524338 QUD524324:QUD524338 RDZ524324:RDZ524338 RNV524324:RNV524338 RXR524324:RXR524338 SHN524324:SHN524338 SRJ524324:SRJ524338 TBF524324:TBF524338 TLB524324:TLB524338 TUX524324:TUX524338 UET524324:UET524338 UOP524324:UOP524338 UYL524324:UYL524338 VIH524324:VIH524338 VSD524324:VSD524338 WBZ524324:WBZ524338 WLV524324:WLV524338 WVR524324:WVR524338 I589860:I589874 JF589860:JF589874 TB589860:TB589874 ACX589860:ACX589874 AMT589860:AMT589874 AWP589860:AWP589874 BGL589860:BGL589874 BQH589860:BQH589874 CAD589860:CAD589874 CJZ589860:CJZ589874 CTV589860:CTV589874 DDR589860:DDR589874 DNN589860:DNN589874 DXJ589860:DXJ589874 EHF589860:EHF589874 ERB589860:ERB589874 FAX589860:FAX589874 FKT589860:FKT589874 FUP589860:FUP589874 GEL589860:GEL589874 GOH589860:GOH589874 GYD589860:GYD589874 HHZ589860:HHZ589874 HRV589860:HRV589874 IBR589860:IBR589874 ILN589860:ILN589874 IVJ589860:IVJ589874 JFF589860:JFF589874 JPB589860:JPB589874 JYX589860:JYX589874 KIT589860:KIT589874 KSP589860:KSP589874 LCL589860:LCL589874 LMH589860:LMH589874 LWD589860:LWD589874 MFZ589860:MFZ589874 MPV589860:MPV589874 MZR589860:MZR589874 NJN589860:NJN589874 NTJ589860:NTJ589874 ODF589860:ODF589874 ONB589860:ONB589874 OWX589860:OWX589874 PGT589860:PGT589874 PQP589860:PQP589874 QAL589860:QAL589874 QKH589860:QKH589874 QUD589860:QUD589874 RDZ589860:RDZ589874 RNV589860:RNV589874 RXR589860:RXR589874 SHN589860:SHN589874 SRJ589860:SRJ589874 TBF589860:TBF589874 TLB589860:TLB589874 TUX589860:TUX589874 UET589860:UET589874 UOP589860:UOP589874 UYL589860:UYL589874 VIH589860:VIH589874 VSD589860:VSD589874 WBZ589860:WBZ589874 WLV589860:WLV589874 WVR589860:WVR589874 I655396:I655410 JF655396:JF655410 TB655396:TB655410 ACX655396:ACX655410 AMT655396:AMT655410 AWP655396:AWP655410 BGL655396:BGL655410 BQH655396:BQH655410 CAD655396:CAD655410 CJZ655396:CJZ655410 CTV655396:CTV655410 DDR655396:DDR655410 DNN655396:DNN655410 DXJ655396:DXJ655410 EHF655396:EHF655410 ERB655396:ERB655410 FAX655396:FAX655410 FKT655396:FKT655410 FUP655396:FUP655410 GEL655396:GEL655410 GOH655396:GOH655410 GYD655396:GYD655410 HHZ655396:HHZ655410 HRV655396:HRV655410 IBR655396:IBR655410 ILN655396:ILN655410 IVJ655396:IVJ655410 JFF655396:JFF655410 JPB655396:JPB655410 JYX655396:JYX655410 KIT655396:KIT655410 KSP655396:KSP655410 LCL655396:LCL655410 LMH655396:LMH655410 LWD655396:LWD655410 MFZ655396:MFZ655410 MPV655396:MPV655410 MZR655396:MZR655410 NJN655396:NJN655410 NTJ655396:NTJ655410 ODF655396:ODF655410 ONB655396:ONB655410 OWX655396:OWX655410 PGT655396:PGT655410 PQP655396:PQP655410 QAL655396:QAL655410 QKH655396:QKH655410 QUD655396:QUD655410 RDZ655396:RDZ655410 RNV655396:RNV655410 RXR655396:RXR655410 SHN655396:SHN655410 SRJ655396:SRJ655410 TBF655396:TBF655410 TLB655396:TLB655410 TUX655396:TUX655410 UET655396:UET655410 UOP655396:UOP655410 UYL655396:UYL655410 VIH655396:VIH655410 VSD655396:VSD655410 WBZ655396:WBZ655410 WLV655396:WLV655410 WVR655396:WVR655410 I720932:I720946 JF720932:JF720946 TB720932:TB720946 ACX720932:ACX720946 AMT720932:AMT720946 AWP720932:AWP720946 BGL720932:BGL720946 BQH720932:BQH720946 CAD720932:CAD720946 CJZ720932:CJZ720946 CTV720932:CTV720946 DDR720932:DDR720946 DNN720932:DNN720946 DXJ720932:DXJ720946 EHF720932:EHF720946 ERB720932:ERB720946 FAX720932:FAX720946 FKT720932:FKT720946 FUP720932:FUP720946 GEL720932:GEL720946 GOH720932:GOH720946 GYD720932:GYD720946 HHZ720932:HHZ720946 HRV720932:HRV720946 IBR720932:IBR720946 ILN720932:ILN720946 IVJ720932:IVJ720946 JFF720932:JFF720946 JPB720932:JPB720946 JYX720932:JYX720946 KIT720932:KIT720946 KSP720932:KSP720946 LCL720932:LCL720946 LMH720932:LMH720946 LWD720932:LWD720946 MFZ720932:MFZ720946 MPV720932:MPV720946 MZR720932:MZR720946 NJN720932:NJN720946 NTJ720932:NTJ720946 ODF720932:ODF720946 ONB720932:ONB720946 OWX720932:OWX720946 PGT720932:PGT720946 PQP720932:PQP720946 QAL720932:QAL720946 QKH720932:QKH720946 QUD720932:QUD720946 RDZ720932:RDZ720946 RNV720932:RNV720946 RXR720932:RXR720946 SHN720932:SHN720946 SRJ720932:SRJ720946 TBF720932:TBF720946 TLB720932:TLB720946 TUX720932:TUX720946 UET720932:UET720946 UOP720932:UOP720946 UYL720932:UYL720946 VIH720932:VIH720946 VSD720932:VSD720946 WBZ720932:WBZ720946 WLV720932:WLV720946 WVR720932:WVR720946 I786468:I786482 JF786468:JF786482 TB786468:TB786482 ACX786468:ACX786482 AMT786468:AMT786482 AWP786468:AWP786482 BGL786468:BGL786482 BQH786468:BQH786482 CAD786468:CAD786482 CJZ786468:CJZ786482 CTV786468:CTV786482 DDR786468:DDR786482 DNN786468:DNN786482 DXJ786468:DXJ786482 EHF786468:EHF786482 ERB786468:ERB786482 FAX786468:FAX786482 FKT786468:FKT786482 FUP786468:FUP786482 GEL786468:GEL786482 GOH786468:GOH786482 GYD786468:GYD786482 HHZ786468:HHZ786482 HRV786468:HRV786482 IBR786468:IBR786482 ILN786468:ILN786482 IVJ786468:IVJ786482 JFF786468:JFF786482 JPB786468:JPB786482 JYX786468:JYX786482 KIT786468:KIT786482 KSP786468:KSP786482 LCL786468:LCL786482 LMH786468:LMH786482 LWD786468:LWD786482 MFZ786468:MFZ786482 MPV786468:MPV786482 MZR786468:MZR786482 NJN786468:NJN786482 NTJ786468:NTJ786482 ODF786468:ODF786482 ONB786468:ONB786482 OWX786468:OWX786482 PGT786468:PGT786482 PQP786468:PQP786482 QAL786468:QAL786482 QKH786468:QKH786482 QUD786468:QUD786482 RDZ786468:RDZ786482 RNV786468:RNV786482 RXR786468:RXR786482 SHN786468:SHN786482 SRJ786468:SRJ786482 TBF786468:TBF786482 TLB786468:TLB786482 TUX786468:TUX786482 UET786468:UET786482 UOP786468:UOP786482 UYL786468:UYL786482 VIH786468:VIH786482 VSD786468:VSD786482 WBZ786468:WBZ786482 WLV786468:WLV786482 WVR786468:WVR786482 I852004:I852018 JF852004:JF852018 TB852004:TB852018 ACX852004:ACX852018 AMT852004:AMT852018 AWP852004:AWP852018 BGL852004:BGL852018 BQH852004:BQH852018 CAD852004:CAD852018 CJZ852004:CJZ852018 CTV852004:CTV852018 DDR852004:DDR852018 DNN852004:DNN852018 DXJ852004:DXJ852018 EHF852004:EHF852018 ERB852004:ERB852018 FAX852004:FAX852018 FKT852004:FKT852018 FUP852004:FUP852018 GEL852004:GEL852018 GOH852004:GOH852018 GYD852004:GYD852018 HHZ852004:HHZ852018 HRV852004:HRV852018 IBR852004:IBR852018 ILN852004:ILN852018 IVJ852004:IVJ852018 JFF852004:JFF852018 JPB852004:JPB852018 JYX852004:JYX852018 KIT852004:KIT852018 KSP852004:KSP852018 LCL852004:LCL852018 LMH852004:LMH852018 LWD852004:LWD852018 MFZ852004:MFZ852018 MPV852004:MPV852018 MZR852004:MZR852018 NJN852004:NJN852018 NTJ852004:NTJ852018 ODF852004:ODF852018 ONB852004:ONB852018 OWX852004:OWX852018 PGT852004:PGT852018 PQP852004:PQP852018 QAL852004:QAL852018 QKH852004:QKH852018 QUD852004:QUD852018 RDZ852004:RDZ852018 RNV852004:RNV852018 RXR852004:RXR852018 SHN852004:SHN852018 SRJ852004:SRJ852018 TBF852004:TBF852018 TLB852004:TLB852018 TUX852004:TUX852018 UET852004:UET852018 UOP852004:UOP852018 UYL852004:UYL852018 VIH852004:VIH852018 VSD852004:VSD852018 WBZ852004:WBZ852018 WLV852004:WLV852018 WVR852004:WVR852018 I917540:I917554 JF917540:JF917554 TB917540:TB917554 ACX917540:ACX917554 AMT917540:AMT917554 AWP917540:AWP917554 BGL917540:BGL917554 BQH917540:BQH917554 CAD917540:CAD917554 CJZ917540:CJZ917554 CTV917540:CTV917554 DDR917540:DDR917554 DNN917540:DNN917554 DXJ917540:DXJ917554 EHF917540:EHF917554 ERB917540:ERB917554 FAX917540:FAX917554 FKT917540:FKT917554 FUP917540:FUP917554 GEL917540:GEL917554 GOH917540:GOH917554 GYD917540:GYD917554 HHZ917540:HHZ917554 HRV917540:HRV917554 IBR917540:IBR917554 ILN917540:ILN917554 IVJ917540:IVJ917554 JFF917540:JFF917554 JPB917540:JPB917554 JYX917540:JYX917554 KIT917540:KIT917554 KSP917540:KSP917554 LCL917540:LCL917554 LMH917540:LMH917554 LWD917540:LWD917554 MFZ917540:MFZ917554 MPV917540:MPV917554 MZR917540:MZR917554 NJN917540:NJN917554 NTJ917540:NTJ917554 ODF917540:ODF917554 ONB917540:ONB917554 OWX917540:OWX917554 PGT917540:PGT917554 PQP917540:PQP917554 QAL917540:QAL917554 QKH917540:QKH917554 QUD917540:QUD917554 RDZ917540:RDZ917554 RNV917540:RNV917554 RXR917540:RXR917554 SHN917540:SHN917554 SRJ917540:SRJ917554 TBF917540:TBF917554 TLB917540:TLB917554 TUX917540:TUX917554 UET917540:UET917554 UOP917540:UOP917554 UYL917540:UYL917554 VIH917540:VIH917554 VSD917540:VSD917554 WBZ917540:WBZ917554 WLV917540:WLV917554 WVR917540:WVR917554 I983076:I983090 JF983076:JF983090 TB983076:TB983090 ACX983076:ACX983090 AMT983076:AMT983090 AWP983076:AWP983090 BGL983076:BGL983090 BQH983076:BQH983090 CAD983076:CAD983090 CJZ983076:CJZ983090 CTV983076:CTV983090 DDR983076:DDR983090 DNN983076:DNN983090 DXJ983076:DXJ983090 EHF983076:EHF983090 ERB983076:ERB983090 FAX983076:FAX983090 FKT983076:FKT983090 FUP983076:FUP983090 GEL983076:GEL983090 GOH983076:GOH983090 GYD983076:GYD983090 HHZ983076:HHZ983090 HRV983076:HRV983090 IBR983076:IBR983090 ILN983076:ILN983090 IVJ983076:IVJ983090 JFF983076:JFF983090 JPB983076:JPB983090 JYX983076:JYX983090 KIT983076:KIT983090 KSP983076:KSP983090 LCL983076:LCL983090 LMH983076:LMH983090 LWD983076:LWD983090 MFZ983076:MFZ983090 MPV983076:MPV983090 MZR983076:MZR983090 NJN983076:NJN983090 NTJ983076:NTJ983090 ODF983076:ODF983090 ONB983076:ONB983090 OWX983076:OWX983090 PGT983076:PGT983090 PQP983076:PQP983090 QAL983076:QAL983090 QKH983076:QKH983090 QUD983076:QUD983090 RDZ983076:RDZ983090 RNV983076:RNV983090 RXR983076:RXR983090 SHN983076:SHN983090 SRJ983076:SRJ983090 TBF983076:TBF983090 TLB983076:TLB983090 TUX983076:TUX983090 UET983076:UET983090 UOP983076:UOP983090 UYL983076:UYL983090 VIH983076:VIH983090 VSD983076:VSD983090 WBZ983076:WBZ983090 WLV983076:WLV983090 B88:B89 B91:B92 B62:B86 TB10:TB41 ACX10:ACX41 AMT10:AMT41 AWP10:AWP41 BGL10:BGL41 BQH10:BQH41 CAD10:CAD41 CJZ10:CJZ41 CTV10:CTV41 DDR10:DDR41 DNN10:DNN41 DXJ10:DXJ41 EHF10:EHF41 ERB10:ERB41 FAX10:FAX41 FKT10:FKT41 FUP10:FUP41 GEL10:GEL41 GOH10:GOH41 GYD10:GYD41 HHZ10:HHZ41 HRV10:HRV41 IBR10:IBR41 ILN10:ILN41 IVJ10:IVJ41 JFF10:JFF41 JPB10:JPB41 JYX10:JYX41 KIT10:KIT41 KSP10:KSP41 LCL10:LCL41 LMH10:LMH41 LWD10:LWD41 MFZ10:MFZ41 MPV10:MPV41 MZR10:MZR41 NJN10:NJN41 NTJ10:NTJ41 ODF10:ODF41 ONB10:ONB41 OWX10:OWX41 PGT10:PGT41 PQP10:PQP41 QAL10:QAL41 QKH10:QKH41 QUD10:QUD41 RDZ10:RDZ41 RNV10:RNV41 RXR10:RXR41 SHN10:SHN41 SRJ10:SRJ41 TBF10:TBF41 TLB10:TLB41 TUX10:TUX41 UET10:UET41 UOP10:UOP41 UYL10:UYL41 VIH10:VIH41 VSD10:VSD41 WBZ10:WBZ41 WLV10:WLV41 WVR10:WVR41 JF10:JF41">
      <formula1>#REF!</formula1>
    </dataValidation>
    <dataValidation type="list" allowBlank="1" showInputMessage="1" showErrorMessage="1" sqref="WVM983067:WVP983067 WLQ983067:WLT983067 WBU983067:WBX983067 VRY983067:VSB983067 VIC983067:VIF983067 UYG983067:UYJ983067 UOK983067:UON983067 UEO983067:UER983067 TUS983067:TUV983067 TKW983067:TKZ983067 TBA983067:TBD983067 SRE983067:SRH983067 SHI983067:SHL983067 RXM983067:RXP983067 RNQ983067:RNT983067 RDU983067:RDX983067 QTY983067:QUB983067 QKC983067:QKF983067 QAG983067:QAJ983067 PQK983067:PQN983067 PGO983067:PGR983067 OWS983067:OWV983067 OMW983067:OMZ983067 ODA983067:ODD983067 NTE983067:NTH983067 NJI983067:NJL983067 MZM983067:MZP983067 MPQ983067:MPT983067 MFU983067:MFX983067 LVY983067:LWB983067 LMC983067:LMF983067 LCG983067:LCJ983067 KSK983067:KSN983067 KIO983067:KIR983067 JYS983067:JYV983067 JOW983067:JOZ983067 JFA983067:JFD983067 IVE983067:IVH983067 ILI983067:ILL983067 IBM983067:IBP983067 HRQ983067:HRT983067 HHU983067:HHX983067 GXY983067:GYB983067 GOC983067:GOF983067 GEG983067:GEJ983067 FUK983067:FUN983067 FKO983067:FKR983067 FAS983067:FAV983067 EQW983067:EQZ983067 EHA983067:EHD983067 DXE983067:DXH983067 DNI983067:DNL983067 DDM983067:DDP983067 CTQ983067:CTT983067 CJU983067:CJX983067 BZY983067:CAB983067 BQC983067:BQF983067 BGG983067:BGJ983067 AWK983067:AWN983067 AMO983067:AMR983067 ACS983067:ACV983067 SW983067:SZ983067 JA983067:JD983067 WVM917531:WVP917531 WLQ917531:WLT917531 WBU917531:WBX917531 VRY917531:VSB917531 VIC917531:VIF917531 UYG917531:UYJ917531 UOK917531:UON917531 UEO917531:UER917531 TUS917531:TUV917531 TKW917531:TKZ917531 TBA917531:TBD917531 SRE917531:SRH917531 SHI917531:SHL917531 RXM917531:RXP917531 RNQ917531:RNT917531 RDU917531:RDX917531 QTY917531:QUB917531 QKC917531:QKF917531 QAG917531:QAJ917531 PQK917531:PQN917531 PGO917531:PGR917531 OWS917531:OWV917531 OMW917531:OMZ917531 ODA917531:ODD917531 NTE917531:NTH917531 NJI917531:NJL917531 MZM917531:MZP917531 MPQ917531:MPT917531 MFU917531:MFX917531 LVY917531:LWB917531 LMC917531:LMF917531 LCG917531:LCJ917531 KSK917531:KSN917531 KIO917531:KIR917531 JYS917531:JYV917531 JOW917531:JOZ917531 JFA917531:JFD917531 IVE917531:IVH917531 ILI917531:ILL917531 IBM917531:IBP917531 HRQ917531:HRT917531 HHU917531:HHX917531 GXY917531:GYB917531 GOC917531:GOF917531 GEG917531:GEJ917531 FUK917531:FUN917531 FKO917531:FKR917531 FAS917531:FAV917531 EQW917531:EQZ917531 EHA917531:EHD917531 DXE917531:DXH917531 DNI917531:DNL917531 DDM917531:DDP917531 CTQ917531:CTT917531 CJU917531:CJX917531 BZY917531:CAB917531 BQC917531:BQF917531 BGG917531:BGJ917531 AWK917531:AWN917531 AMO917531:AMR917531 ACS917531:ACV917531 SW917531:SZ917531 JA917531:JD917531 WVM851995:WVP851995 WLQ851995:WLT851995 WBU851995:WBX851995 VRY851995:VSB851995 VIC851995:VIF851995 UYG851995:UYJ851995 UOK851995:UON851995 UEO851995:UER851995 TUS851995:TUV851995 TKW851995:TKZ851995 TBA851995:TBD851995 SRE851995:SRH851995 SHI851995:SHL851995 RXM851995:RXP851995 RNQ851995:RNT851995 RDU851995:RDX851995 QTY851995:QUB851995 QKC851995:QKF851995 QAG851995:QAJ851995 PQK851995:PQN851995 PGO851995:PGR851995 OWS851995:OWV851995 OMW851995:OMZ851995 ODA851995:ODD851995 NTE851995:NTH851995 NJI851995:NJL851995 MZM851995:MZP851995 MPQ851995:MPT851995 MFU851995:MFX851995 LVY851995:LWB851995 LMC851995:LMF851995 LCG851995:LCJ851995 KSK851995:KSN851995 KIO851995:KIR851995 JYS851995:JYV851995 JOW851995:JOZ851995 JFA851995:JFD851995 IVE851995:IVH851995 ILI851995:ILL851995 IBM851995:IBP851995 HRQ851995:HRT851995 HHU851995:HHX851995 GXY851995:GYB851995 GOC851995:GOF851995 GEG851995:GEJ851995 FUK851995:FUN851995 FKO851995:FKR851995 FAS851995:FAV851995 EQW851995:EQZ851995 EHA851995:EHD851995 DXE851995:DXH851995 DNI851995:DNL851995 DDM851995:DDP851995 CTQ851995:CTT851995 CJU851995:CJX851995 BZY851995:CAB851995 BQC851995:BQF851995 BGG851995:BGJ851995 AWK851995:AWN851995 AMO851995:AMR851995 ACS851995:ACV851995 SW851995:SZ851995 JA851995:JD851995 WVM786459:WVP786459 WLQ786459:WLT786459 WBU786459:WBX786459 VRY786459:VSB786459 VIC786459:VIF786459 UYG786459:UYJ786459 UOK786459:UON786459 UEO786459:UER786459 TUS786459:TUV786459 TKW786459:TKZ786459 TBA786459:TBD786459 SRE786459:SRH786459 SHI786459:SHL786459 RXM786459:RXP786459 RNQ786459:RNT786459 RDU786459:RDX786459 QTY786459:QUB786459 QKC786459:QKF786459 QAG786459:QAJ786459 PQK786459:PQN786459 PGO786459:PGR786459 OWS786459:OWV786459 OMW786459:OMZ786459 ODA786459:ODD786459 NTE786459:NTH786459 NJI786459:NJL786459 MZM786459:MZP786459 MPQ786459:MPT786459 MFU786459:MFX786459 LVY786459:LWB786459 LMC786459:LMF786459 LCG786459:LCJ786459 KSK786459:KSN786459 KIO786459:KIR786459 JYS786459:JYV786459 JOW786459:JOZ786459 JFA786459:JFD786459 IVE786459:IVH786459 ILI786459:ILL786459 IBM786459:IBP786459 HRQ786459:HRT786459 HHU786459:HHX786459 GXY786459:GYB786459 GOC786459:GOF786459 GEG786459:GEJ786459 FUK786459:FUN786459 FKO786459:FKR786459 FAS786459:FAV786459 EQW786459:EQZ786459 EHA786459:EHD786459 DXE786459:DXH786459 DNI786459:DNL786459 DDM786459:DDP786459 CTQ786459:CTT786459 CJU786459:CJX786459 BZY786459:CAB786459 BQC786459:BQF786459 BGG786459:BGJ786459 AWK786459:AWN786459 AMO786459:AMR786459 ACS786459:ACV786459 SW786459:SZ786459 JA786459:JD786459 WVM720923:WVP720923 WLQ720923:WLT720923 WBU720923:WBX720923 VRY720923:VSB720923 VIC720923:VIF720923 UYG720923:UYJ720923 UOK720923:UON720923 UEO720923:UER720923 TUS720923:TUV720923 TKW720923:TKZ720923 TBA720923:TBD720923 SRE720923:SRH720923 SHI720923:SHL720923 RXM720923:RXP720923 RNQ720923:RNT720923 RDU720923:RDX720923 QTY720923:QUB720923 QKC720923:QKF720923 QAG720923:QAJ720923 PQK720923:PQN720923 PGO720923:PGR720923 OWS720923:OWV720923 OMW720923:OMZ720923 ODA720923:ODD720923 NTE720923:NTH720923 NJI720923:NJL720923 MZM720923:MZP720923 MPQ720923:MPT720923 MFU720923:MFX720923 LVY720923:LWB720923 LMC720923:LMF720923 LCG720923:LCJ720923 KSK720923:KSN720923 KIO720923:KIR720923 JYS720923:JYV720923 JOW720923:JOZ720923 JFA720923:JFD720923 IVE720923:IVH720923 ILI720923:ILL720923 IBM720923:IBP720923 HRQ720923:HRT720923 HHU720923:HHX720923 GXY720923:GYB720923 GOC720923:GOF720923 GEG720923:GEJ720923 FUK720923:FUN720923 FKO720923:FKR720923 FAS720923:FAV720923 EQW720923:EQZ720923 EHA720923:EHD720923 DXE720923:DXH720923 DNI720923:DNL720923 DDM720923:DDP720923 CTQ720923:CTT720923 CJU720923:CJX720923 BZY720923:CAB720923 BQC720923:BQF720923 BGG720923:BGJ720923 AWK720923:AWN720923 AMO720923:AMR720923 ACS720923:ACV720923 SW720923:SZ720923 JA720923:JD720923 WVM655387:WVP655387 WLQ655387:WLT655387 WBU655387:WBX655387 VRY655387:VSB655387 VIC655387:VIF655387 UYG655387:UYJ655387 UOK655387:UON655387 UEO655387:UER655387 TUS655387:TUV655387 TKW655387:TKZ655387 TBA655387:TBD655387 SRE655387:SRH655387 SHI655387:SHL655387 RXM655387:RXP655387 RNQ655387:RNT655387 RDU655387:RDX655387 QTY655387:QUB655387 QKC655387:QKF655387 QAG655387:QAJ655387 PQK655387:PQN655387 PGO655387:PGR655387 OWS655387:OWV655387 OMW655387:OMZ655387 ODA655387:ODD655387 NTE655387:NTH655387 NJI655387:NJL655387 MZM655387:MZP655387 MPQ655387:MPT655387 MFU655387:MFX655387 LVY655387:LWB655387 LMC655387:LMF655387 LCG655387:LCJ655387 KSK655387:KSN655387 KIO655387:KIR655387 JYS655387:JYV655387 JOW655387:JOZ655387 JFA655387:JFD655387 IVE655387:IVH655387 ILI655387:ILL655387 IBM655387:IBP655387 HRQ655387:HRT655387 HHU655387:HHX655387 GXY655387:GYB655387 GOC655387:GOF655387 GEG655387:GEJ655387 FUK655387:FUN655387 FKO655387:FKR655387 FAS655387:FAV655387 EQW655387:EQZ655387 EHA655387:EHD655387 DXE655387:DXH655387 DNI655387:DNL655387 DDM655387:DDP655387 CTQ655387:CTT655387 CJU655387:CJX655387 BZY655387:CAB655387 BQC655387:BQF655387 BGG655387:BGJ655387 AWK655387:AWN655387 AMO655387:AMR655387 ACS655387:ACV655387 SW655387:SZ655387 JA655387:JD655387 WVM589851:WVP589851 WLQ589851:WLT589851 WBU589851:WBX589851 VRY589851:VSB589851 VIC589851:VIF589851 UYG589851:UYJ589851 UOK589851:UON589851 UEO589851:UER589851 TUS589851:TUV589851 TKW589851:TKZ589851 TBA589851:TBD589851 SRE589851:SRH589851 SHI589851:SHL589851 RXM589851:RXP589851 RNQ589851:RNT589851 RDU589851:RDX589851 QTY589851:QUB589851 QKC589851:QKF589851 QAG589851:QAJ589851 PQK589851:PQN589851 PGO589851:PGR589851 OWS589851:OWV589851 OMW589851:OMZ589851 ODA589851:ODD589851 NTE589851:NTH589851 NJI589851:NJL589851 MZM589851:MZP589851 MPQ589851:MPT589851 MFU589851:MFX589851 LVY589851:LWB589851 LMC589851:LMF589851 LCG589851:LCJ589851 KSK589851:KSN589851 KIO589851:KIR589851 JYS589851:JYV589851 JOW589851:JOZ589851 JFA589851:JFD589851 IVE589851:IVH589851 ILI589851:ILL589851 IBM589851:IBP589851 HRQ589851:HRT589851 HHU589851:HHX589851 GXY589851:GYB589851 GOC589851:GOF589851 GEG589851:GEJ589851 FUK589851:FUN589851 FKO589851:FKR589851 FAS589851:FAV589851 EQW589851:EQZ589851 EHA589851:EHD589851 DXE589851:DXH589851 DNI589851:DNL589851 DDM589851:DDP589851 CTQ589851:CTT589851 CJU589851:CJX589851 BZY589851:CAB589851 BQC589851:BQF589851 BGG589851:BGJ589851 AWK589851:AWN589851 AMO589851:AMR589851 ACS589851:ACV589851 SW589851:SZ589851 JA589851:JD589851 WVM524315:WVP524315 WLQ524315:WLT524315 WBU524315:WBX524315 VRY524315:VSB524315 VIC524315:VIF524315 UYG524315:UYJ524315 UOK524315:UON524315 UEO524315:UER524315 TUS524315:TUV524315 TKW524315:TKZ524315 TBA524315:TBD524315 SRE524315:SRH524315 SHI524315:SHL524315 RXM524315:RXP524315 RNQ524315:RNT524315 RDU524315:RDX524315 QTY524315:QUB524315 QKC524315:QKF524315 QAG524315:QAJ524315 PQK524315:PQN524315 PGO524315:PGR524315 OWS524315:OWV524315 OMW524315:OMZ524315 ODA524315:ODD524315 NTE524315:NTH524315 NJI524315:NJL524315 MZM524315:MZP524315 MPQ524315:MPT524315 MFU524315:MFX524315 LVY524315:LWB524315 LMC524315:LMF524315 LCG524315:LCJ524315 KSK524315:KSN524315 KIO524315:KIR524315 JYS524315:JYV524315 JOW524315:JOZ524315 JFA524315:JFD524315 IVE524315:IVH524315 ILI524315:ILL524315 IBM524315:IBP524315 HRQ524315:HRT524315 HHU524315:HHX524315 GXY524315:GYB524315 GOC524315:GOF524315 GEG524315:GEJ524315 FUK524315:FUN524315 FKO524315:FKR524315 FAS524315:FAV524315 EQW524315:EQZ524315 EHA524315:EHD524315 DXE524315:DXH524315 DNI524315:DNL524315 DDM524315:DDP524315 CTQ524315:CTT524315 CJU524315:CJX524315 BZY524315:CAB524315 BQC524315:BQF524315 BGG524315:BGJ524315 AWK524315:AWN524315 AMO524315:AMR524315 ACS524315:ACV524315 SW524315:SZ524315 JA524315:JD524315 WVM458779:WVP458779 WLQ458779:WLT458779 WBU458779:WBX458779 VRY458779:VSB458779 VIC458779:VIF458779 UYG458779:UYJ458779 UOK458779:UON458779 UEO458779:UER458779 TUS458779:TUV458779 TKW458779:TKZ458779 TBA458779:TBD458779 SRE458779:SRH458779 SHI458779:SHL458779 RXM458779:RXP458779 RNQ458779:RNT458779 RDU458779:RDX458779 QTY458779:QUB458779 QKC458779:QKF458779 QAG458779:QAJ458779 PQK458779:PQN458779 PGO458779:PGR458779 OWS458779:OWV458779 OMW458779:OMZ458779 ODA458779:ODD458779 NTE458779:NTH458779 NJI458779:NJL458779 MZM458779:MZP458779 MPQ458779:MPT458779 MFU458779:MFX458779 LVY458779:LWB458779 LMC458779:LMF458779 LCG458779:LCJ458779 KSK458779:KSN458779 KIO458779:KIR458779 JYS458779:JYV458779 JOW458779:JOZ458779 JFA458779:JFD458779 IVE458779:IVH458779 ILI458779:ILL458779 IBM458779:IBP458779 HRQ458779:HRT458779 HHU458779:HHX458779 GXY458779:GYB458779 GOC458779:GOF458779 GEG458779:GEJ458779 FUK458779:FUN458779 FKO458779:FKR458779 FAS458779:FAV458779 EQW458779:EQZ458779 EHA458779:EHD458779 DXE458779:DXH458779 DNI458779:DNL458779 DDM458779:DDP458779 CTQ458779:CTT458779 CJU458779:CJX458779 BZY458779:CAB458779 BQC458779:BQF458779 BGG458779:BGJ458779 AWK458779:AWN458779 AMO458779:AMR458779 ACS458779:ACV458779 SW458779:SZ458779 JA458779:JD458779 WVM393243:WVP393243 WLQ393243:WLT393243 WBU393243:WBX393243 VRY393243:VSB393243 VIC393243:VIF393243 UYG393243:UYJ393243 UOK393243:UON393243 UEO393243:UER393243 TUS393243:TUV393243 TKW393243:TKZ393243 TBA393243:TBD393243 SRE393243:SRH393243 SHI393243:SHL393243 RXM393243:RXP393243 RNQ393243:RNT393243 RDU393243:RDX393243 QTY393243:QUB393243 QKC393243:QKF393243 QAG393243:QAJ393243 PQK393243:PQN393243 PGO393243:PGR393243 OWS393243:OWV393243 OMW393243:OMZ393243 ODA393243:ODD393243 NTE393243:NTH393243 NJI393243:NJL393243 MZM393243:MZP393243 MPQ393243:MPT393243 MFU393243:MFX393243 LVY393243:LWB393243 LMC393243:LMF393243 LCG393243:LCJ393243 KSK393243:KSN393243 KIO393243:KIR393243 JYS393243:JYV393243 JOW393243:JOZ393243 JFA393243:JFD393243 IVE393243:IVH393243 ILI393243:ILL393243 IBM393243:IBP393243 HRQ393243:HRT393243 HHU393243:HHX393243 GXY393243:GYB393243 GOC393243:GOF393243 GEG393243:GEJ393243 FUK393243:FUN393243 FKO393243:FKR393243 FAS393243:FAV393243 EQW393243:EQZ393243 EHA393243:EHD393243 DXE393243:DXH393243 DNI393243:DNL393243 DDM393243:DDP393243 CTQ393243:CTT393243 CJU393243:CJX393243 BZY393243:CAB393243 BQC393243:BQF393243 BGG393243:BGJ393243 AWK393243:AWN393243 AMO393243:AMR393243 ACS393243:ACV393243 SW393243:SZ393243 JA393243:JD393243 WVM327707:WVP327707 WLQ327707:WLT327707 WBU327707:WBX327707 VRY327707:VSB327707 VIC327707:VIF327707 UYG327707:UYJ327707 UOK327707:UON327707 UEO327707:UER327707 TUS327707:TUV327707 TKW327707:TKZ327707 TBA327707:TBD327707 SRE327707:SRH327707 SHI327707:SHL327707 RXM327707:RXP327707 RNQ327707:RNT327707 RDU327707:RDX327707 QTY327707:QUB327707 QKC327707:QKF327707 QAG327707:QAJ327707 PQK327707:PQN327707 PGO327707:PGR327707 OWS327707:OWV327707 OMW327707:OMZ327707 ODA327707:ODD327707 NTE327707:NTH327707 NJI327707:NJL327707 MZM327707:MZP327707 MPQ327707:MPT327707 MFU327707:MFX327707 LVY327707:LWB327707 LMC327707:LMF327707 LCG327707:LCJ327707 KSK327707:KSN327707 KIO327707:KIR327707 JYS327707:JYV327707 JOW327707:JOZ327707 JFA327707:JFD327707 IVE327707:IVH327707 ILI327707:ILL327707 IBM327707:IBP327707 HRQ327707:HRT327707 HHU327707:HHX327707 GXY327707:GYB327707 GOC327707:GOF327707 GEG327707:GEJ327707 FUK327707:FUN327707 FKO327707:FKR327707 FAS327707:FAV327707 EQW327707:EQZ327707 EHA327707:EHD327707 DXE327707:DXH327707 DNI327707:DNL327707 DDM327707:DDP327707 CTQ327707:CTT327707 CJU327707:CJX327707 BZY327707:CAB327707 BQC327707:BQF327707 BGG327707:BGJ327707 AWK327707:AWN327707 AMO327707:AMR327707 ACS327707:ACV327707 SW327707:SZ327707 JA327707:JD327707 WVM262171:WVP262171 WLQ262171:WLT262171 WBU262171:WBX262171 VRY262171:VSB262171 VIC262171:VIF262171 UYG262171:UYJ262171 UOK262171:UON262171 UEO262171:UER262171 TUS262171:TUV262171 TKW262171:TKZ262171 TBA262171:TBD262171 SRE262171:SRH262171 SHI262171:SHL262171 RXM262171:RXP262171 RNQ262171:RNT262171 RDU262171:RDX262171 QTY262171:QUB262171 QKC262171:QKF262171 QAG262171:QAJ262171 PQK262171:PQN262171 PGO262171:PGR262171 OWS262171:OWV262171 OMW262171:OMZ262171 ODA262171:ODD262171 NTE262171:NTH262171 NJI262171:NJL262171 MZM262171:MZP262171 MPQ262171:MPT262171 MFU262171:MFX262171 LVY262171:LWB262171 LMC262171:LMF262171 LCG262171:LCJ262171 KSK262171:KSN262171 KIO262171:KIR262171 JYS262171:JYV262171 JOW262171:JOZ262171 JFA262171:JFD262171 IVE262171:IVH262171 ILI262171:ILL262171 IBM262171:IBP262171 HRQ262171:HRT262171 HHU262171:HHX262171 GXY262171:GYB262171 GOC262171:GOF262171 GEG262171:GEJ262171 FUK262171:FUN262171 FKO262171:FKR262171 FAS262171:FAV262171 EQW262171:EQZ262171 EHA262171:EHD262171 DXE262171:DXH262171 DNI262171:DNL262171 DDM262171:DDP262171 CTQ262171:CTT262171 CJU262171:CJX262171 BZY262171:CAB262171 BQC262171:BQF262171 BGG262171:BGJ262171 AWK262171:AWN262171 AMO262171:AMR262171 ACS262171:ACV262171 SW262171:SZ262171 JA262171:JD262171 WVM196635:WVP196635 WLQ196635:WLT196635 WBU196635:WBX196635 VRY196635:VSB196635 VIC196635:VIF196635 UYG196635:UYJ196635 UOK196635:UON196635 UEO196635:UER196635 TUS196635:TUV196635 TKW196635:TKZ196635 TBA196635:TBD196635 SRE196635:SRH196635 SHI196635:SHL196635 RXM196635:RXP196635 RNQ196635:RNT196635 RDU196635:RDX196635 QTY196635:QUB196635 QKC196635:QKF196635 QAG196635:QAJ196635 PQK196635:PQN196635 PGO196635:PGR196635 OWS196635:OWV196635 OMW196635:OMZ196635 ODA196635:ODD196635 NTE196635:NTH196635 NJI196635:NJL196635 MZM196635:MZP196635 MPQ196635:MPT196635 MFU196635:MFX196635 LVY196635:LWB196635 LMC196635:LMF196635 LCG196635:LCJ196635 KSK196635:KSN196635 KIO196635:KIR196635 JYS196635:JYV196635 JOW196635:JOZ196635 JFA196635:JFD196635 IVE196635:IVH196635 ILI196635:ILL196635 IBM196635:IBP196635 HRQ196635:HRT196635 HHU196635:HHX196635 GXY196635:GYB196635 GOC196635:GOF196635 GEG196635:GEJ196635 FUK196635:FUN196635 FKO196635:FKR196635 FAS196635:FAV196635 EQW196635:EQZ196635 EHA196635:EHD196635 DXE196635:DXH196635 DNI196635:DNL196635 DDM196635:DDP196635 CTQ196635:CTT196635 CJU196635:CJX196635 BZY196635:CAB196635 BQC196635:BQF196635 BGG196635:BGJ196635 AWK196635:AWN196635 AMO196635:AMR196635 ACS196635:ACV196635 SW196635:SZ196635 JA196635:JD196635 WVM131099:WVP131099 WLQ131099:WLT131099 WBU131099:WBX131099 VRY131099:VSB131099 VIC131099:VIF131099 UYG131099:UYJ131099 UOK131099:UON131099 UEO131099:UER131099 TUS131099:TUV131099 TKW131099:TKZ131099 TBA131099:TBD131099 SRE131099:SRH131099 SHI131099:SHL131099 RXM131099:RXP131099 RNQ131099:RNT131099 RDU131099:RDX131099 QTY131099:QUB131099 QKC131099:QKF131099 QAG131099:QAJ131099 PQK131099:PQN131099 PGO131099:PGR131099 OWS131099:OWV131099 OMW131099:OMZ131099 ODA131099:ODD131099 NTE131099:NTH131099 NJI131099:NJL131099 MZM131099:MZP131099 MPQ131099:MPT131099 MFU131099:MFX131099 LVY131099:LWB131099 LMC131099:LMF131099 LCG131099:LCJ131099 KSK131099:KSN131099 KIO131099:KIR131099 JYS131099:JYV131099 JOW131099:JOZ131099 JFA131099:JFD131099 IVE131099:IVH131099 ILI131099:ILL131099 IBM131099:IBP131099 HRQ131099:HRT131099 HHU131099:HHX131099 GXY131099:GYB131099 GOC131099:GOF131099 GEG131099:GEJ131099 FUK131099:FUN131099 FKO131099:FKR131099 FAS131099:FAV131099 EQW131099:EQZ131099 EHA131099:EHD131099 DXE131099:DXH131099 DNI131099:DNL131099 DDM131099:DDP131099 CTQ131099:CTT131099 CJU131099:CJX131099 BZY131099:CAB131099 BQC131099:BQF131099 BGG131099:BGJ131099 AWK131099:AWN131099 AMO131099:AMR131099 ACS131099:ACV131099 SW131099:SZ131099 JA131099:JD131099 WVM65563:WVP65563 WLQ65563:WLT65563 WBU65563:WBX65563 VRY65563:VSB65563 VIC65563:VIF65563 UYG65563:UYJ65563 UOK65563:UON65563 UEO65563:UER65563 TUS65563:TUV65563 TKW65563:TKZ65563 TBA65563:TBD65563 SRE65563:SRH65563 SHI65563:SHL65563 RXM65563:RXP65563 RNQ65563:RNT65563 RDU65563:RDX65563 QTY65563:QUB65563 QKC65563:QKF65563 QAG65563:QAJ65563 PQK65563:PQN65563 PGO65563:PGR65563 OWS65563:OWV65563 OMW65563:OMZ65563 ODA65563:ODD65563 NTE65563:NTH65563 NJI65563:NJL65563 MZM65563:MZP65563 MPQ65563:MPT65563 MFU65563:MFX65563 LVY65563:LWB65563 LMC65563:LMF65563 LCG65563:LCJ65563 KSK65563:KSN65563 KIO65563:KIR65563 JYS65563:JYV65563 JOW65563:JOZ65563 JFA65563:JFD65563 IVE65563:IVH65563 ILI65563:ILL65563 IBM65563:IBP65563 HRQ65563:HRT65563 HHU65563:HHX65563 GXY65563:GYB65563 GOC65563:GOF65563 GEG65563:GEJ65563 FUK65563:FUN65563 FKO65563:FKR65563 FAS65563:FAV65563 EQW65563:EQZ65563 EHA65563:EHD65563 DXE65563:DXH65563 DNI65563:DNL65563 DDM65563:DDP65563 CTQ65563:CTT65563 CJU65563:CJX65563 BZY65563:CAB65563 BQC65563:BQF65563 BGG65563:BGJ65563 AWK65563:AWN65563 AMO65563:AMR65563 ACS65563:ACV65563 SW65563:SZ65563 JA65563:JD65563 E65563:G65563 E131099:G131099 E196635:G196635 E262171:G262171 E327707:G327707 E393243:G393243 E458779:G458779 E524315:G524315 E589851:G589851 E655387:G655387 E720923:G720923 E786459:G786459 E851995:G851995 E917531:G917531 E983067:G983067">
      <formula1>$E$521:$E$535</formula1>
    </dataValidation>
    <dataValidation type="list" allowBlank="1" showInputMessage="1" showErrorMessage="1" sqref="G65572:G65586 G10:G41 JD10:JD41 SZ10:SZ41 ACV10:ACV41 AMR10:AMR41 AWN10:AWN41 BGJ10:BGJ41 BQF10:BQF41 CAB10:CAB41 CJX10:CJX41 CTT10:CTT41 DDP10:DDP41 DNL10:DNL41 DXH10:DXH41 EHD10:EHD41 EQZ10:EQZ41 FAV10:FAV41 FKR10:FKR41 FUN10:FUN41 GEJ10:GEJ41 GOF10:GOF41 GYB10:GYB41 HHX10:HHX41 HRT10:HRT41 IBP10:IBP41 ILL10:ILL41 IVH10:IVH41 JFD10:JFD41 JOZ10:JOZ41 JYV10:JYV41 KIR10:KIR41 KSN10:KSN41 LCJ10:LCJ41 LMF10:LMF41 LWB10:LWB41 MFX10:MFX41 MPT10:MPT41 MZP10:MZP41 NJL10:NJL41 NTH10:NTH41 ODD10:ODD41 OMZ10:OMZ41 OWV10:OWV41 PGR10:PGR41 PQN10:PQN41 QAJ10:QAJ41 QKF10:QKF41 QUB10:QUB41 RDX10:RDX41 RNT10:RNT41 RXP10:RXP41 SHL10:SHL41 SRH10:SRH41 TBD10:TBD41 TKZ10:TKZ41 TUV10:TUV41 UER10:UER41 UON10:UON41 UYJ10:UYJ41 VIF10:VIF41 VSB10:VSB41 WBX10:WBX41 WLT10:WLT41 WVP10:WVP41 JD65572:JD65586 SZ65572:SZ65586 ACV65572:ACV65586 AMR65572:AMR65586 AWN65572:AWN65586 BGJ65572:BGJ65586 BQF65572:BQF65586 CAB65572:CAB65586 CJX65572:CJX65586 CTT65572:CTT65586 DDP65572:DDP65586 DNL65572:DNL65586 DXH65572:DXH65586 EHD65572:EHD65586 EQZ65572:EQZ65586 FAV65572:FAV65586 FKR65572:FKR65586 FUN65572:FUN65586 GEJ65572:GEJ65586 GOF65572:GOF65586 GYB65572:GYB65586 HHX65572:HHX65586 HRT65572:HRT65586 IBP65572:IBP65586 ILL65572:ILL65586 IVH65572:IVH65586 JFD65572:JFD65586 JOZ65572:JOZ65586 JYV65572:JYV65586 KIR65572:KIR65586 KSN65572:KSN65586 LCJ65572:LCJ65586 LMF65572:LMF65586 LWB65572:LWB65586 MFX65572:MFX65586 MPT65572:MPT65586 MZP65572:MZP65586 NJL65572:NJL65586 NTH65572:NTH65586 ODD65572:ODD65586 OMZ65572:OMZ65586 OWV65572:OWV65586 PGR65572:PGR65586 PQN65572:PQN65586 QAJ65572:QAJ65586 QKF65572:QKF65586 QUB65572:QUB65586 RDX65572:RDX65586 RNT65572:RNT65586 RXP65572:RXP65586 SHL65572:SHL65586 SRH65572:SRH65586 TBD65572:TBD65586 TKZ65572:TKZ65586 TUV65572:TUV65586 UER65572:UER65586 UON65572:UON65586 UYJ65572:UYJ65586 VIF65572:VIF65586 VSB65572:VSB65586 WBX65572:WBX65586 WLT65572:WLT65586 WVP65572:WVP65586 G131108:G131122 JD131108:JD131122 SZ131108:SZ131122 ACV131108:ACV131122 AMR131108:AMR131122 AWN131108:AWN131122 BGJ131108:BGJ131122 BQF131108:BQF131122 CAB131108:CAB131122 CJX131108:CJX131122 CTT131108:CTT131122 DDP131108:DDP131122 DNL131108:DNL131122 DXH131108:DXH131122 EHD131108:EHD131122 EQZ131108:EQZ131122 FAV131108:FAV131122 FKR131108:FKR131122 FUN131108:FUN131122 GEJ131108:GEJ131122 GOF131108:GOF131122 GYB131108:GYB131122 HHX131108:HHX131122 HRT131108:HRT131122 IBP131108:IBP131122 ILL131108:ILL131122 IVH131108:IVH131122 JFD131108:JFD131122 JOZ131108:JOZ131122 JYV131108:JYV131122 KIR131108:KIR131122 KSN131108:KSN131122 LCJ131108:LCJ131122 LMF131108:LMF131122 LWB131108:LWB131122 MFX131108:MFX131122 MPT131108:MPT131122 MZP131108:MZP131122 NJL131108:NJL131122 NTH131108:NTH131122 ODD131108:ODD131122 OMZ131108:OMZ131122 OWV131108:OWV131122 PGR131108:PGR131122 PQN131108:PQN131122 QAJ131108:QAJ131122 QKF131108:QKF131122 QUB131108:QUB131122 RDX131108:RDX131122 RNT131108:RNT131122 RXP131108:RXP131122 SHL131108:SHL131122 SRH131108:SRH131122 TBD131108:TBD131122 TKZ131108:TKZ131122 TUV131108:TUV131122 UER131108:UER131122 UON131108:UON131122 UYJ131108:UYJ131122 VIF131108:VIF131122 VSB131108:VSB131122 WBX131108:WBX131122 WLT131108:WLT131122 WVP131108:WVP131122 G196644:G196658 JD196644:JD196658 SZ196644:SZ196658 ACV196644:ACV196658 AMR196644:AMR196658 AWN196644:AWN196658 BGJ196644:BGJ196658 BQF196644:BQF196658 CAB196644:CAB196658 CJX196644:CJX196658 CTT196644:CTT196658 DDP196644:DDP196658 DNL196644:DNL196658 DXH196644:DXH196658 EHD196644:EHD196658 EQZ196644:EQZ196658 FAV196644:FAV196658 FKR196644:FKR196658 FUN196644:FUN196658 GEJ196644:GEJ196658 GOF196644:GOF196658 GYB196644:GYB196658 HHX196644:HHX196658 HRT196644:HRT196658 IBP196644:IBP196658 ILL196644:ILL196658 IVH196644:IVH196658 JFD196644:JFD196658 JOZ196644:JOZ196658 JYV196644:JYV196658 KIR196644:KIR196658 KSN196644:KSN196658 LCJ196644:LCJ196658 LMF196644:LMF196658 LWB196644:LWB196658 MFX196644:MFX196658 MPT196644:MPT196658 MZP196644:MZP196658 NJL196644:NJL196658 NTH196644:NTH196658 ODD196644:ODD196658 OMZ196644:OMZ196658 OWV196644:OWV196658 PGR196644:PGR196658 PQN196644:PQN196658 QAJ196644:QAJ196658 QKF196644:QKF196658 QUB196644:QUB196658 RDX196644:RDX196658 RNT196644:RNT196658 RXP196644:RXP196658 SHL196644:SHL196658 SRH196644:SRH196658 TBD196644:TBD196658 TKZ196644:TKZ196658 TUV196644:TUV196658 UER196644:UER196658 UON196644:UON196658 UYJ196644:UYJ196658 VIF196644:VIF196658 VSB196644:VSB196658 WBX196644:WBX196658 WLT196644:WLT196658 WVP196644:WVP196658 G262180:G262194 JD262180:JD262194 SZ262180:SZ262194 ACV262180:ACV262194 AMR262180:AMR262194 AWN262180:AWN262194 BGJ262180:BGJ262194 BQF262180:BQF262194 CAB262180:CAB262194 CJX262180:CJX262194 CTT262180:CTT262194 DDP262180:DDP262194 DNL262180:DNL262194 DXH262180:DXH262194 EHD262180:EHD262194 EQZ262180:EQZ262194 FAV262180:FAV262194 FKR262180:FKR262194 FUN262180:FUN262194 GEJ262180:GEJ262194 GOF262180:GOF262194 GYB262180:GYB262194 HHX262180:HHX262194 HRT262180:HRT262194 IBP262180:IBP262194 ILL262180:ILL262194 IVH262180:IVH262194 JFD262180:JFD262194 JOZ262180:JOZ262194 JYV262180:JYV262194 KIR262180:KIR262194 KSN262180:KSN262194 LCJ262180:LCJ262194 LMF262180:LMF262194 LWB262180:LWB262194 MFX262180:MFX262194 MPT262180:MPT262194 MZP262180:MZP262194 NJL262180:NJL262194 NTH262180:NTH262194 ODD262180:ODD262194 OMZ262180:OMZ262194 OWV262180:OWV262194 PGR262180:PGR262194 PQN262180:PQN262194 QAJ262180:QAJ262194 QKF262180:QKF262194 QUB262180:QUB262194 RDX262180:RDX262194 RNT262180:RNT262194 RXP262180:RXP262194 SHL262180:SHL262194 SRH262180:SRH262194 TBD262180:TBD262194 TKZ262180:TKZ262194 TUV262180:TUV262194 UER262180:UER262194 UON262180:UON262194 UYJ262180:UYJ262194 VIF262180:VIF262194 VSB262180:VSB262194 WBX262180:WBX262194 WLT262180:WLT262194 WVP262180:WVP262194 G327716:G327730 JD327716:JD327730 SZ327716:SZ327730 ACV327716:ACV327730 AMR327716:AMR327730 AWN327716:AWN327730 BGJ327716:BGJ327730 BQF327716:BQF327730 CAB327716:CAB327730 CJX327716:CJX327730 CTT327716:CTT327730 DDP327716:DDP327730 DNL327716:DNL327730 DXH327716:DXH327730 EHD327716:EHD327730 EQZ327716:EQZ327730 FAV327716:FAV327730 FKR327716:FKR327730 FUN327716:FUN327730 GEJ327716:GEJ327730 GOF327716:GOF327730 GYB327716:GYB327730 HHX327716:HHX327730 HRT327716:HRT327730 IBP327716:IBP327730 ILL327716:ILL327730 IVH327716:IVH327730 JFD327716:JFD327730 JOZ327716:JOZ327730 JYV327716:JYV327730 KIR327716:KIR327730 KSN327716:KSN327730 LCJ327716:LCJ327730 LMF327716:LMF327730 LWB327716:LWB327730 MFX327716:MFX327730 MPT327716:MPT327730 MZP327716:MZP327730 NJL327716:NJL327730 NTH327716:NTH327730 ODD327716:ODD327730 OMZ327716:OMZ327730 OWV327716:OWV327730 PGR327716:PGR327730 PQN327716:PQN327730 QAJ327716:QAJ327730 QKF327716:QKF327730 QUB327716:QUB327730 RDX327716:RDX327730 RNT327716:RNT327730 RXP327716:RXP327730 SHL327716:SHL327730 SRH327716:SRH327730 TBD327716:TBD327730 TKZ327716:TKZ327730 TUV327716:TUV327730 UER327716:UER327730 UON327716:UON327730 UYJ327716:UYJ327730 VIF327716:VIF327730 VSB327716:VSB327730 WBX327716:WBX327730 WLT327716:WLT327730 WVP327716:WVP327730 G393252:G393266 JD393252:JD393266 SZ393252:SZ393266 ACV393252:ACV393266 AMR393252:AMR393266 AWN393252:AWN393266 BGJ393252:BGJ393266 BQF393252:BQF393266 CAB393252:CAB393266 CJX393252:CJX393266 CTT393252:CTT393266 DDP393252:DDP393266 DNL393252:DNL393266 DXH393252:DXH393266 EHD393252:EHD393266 EQZ393252:EQZ393266 FAV393252:FAV393266 FKR393252:FKR393266 FUN393252:FUN393266 GEJ393252:GEJ393266 GOF393252:GOF393266 GYB393252:GYB393266 HHX393252:HHX393266 HRT393252:HRT393266 IBP393252:IBP393266 ILL393252:ILL393266 IVH393252:IVH393266 JFD393252:JFD393266 JOZ393252:JOZ393266 JYV393252:JYV393266 KIR393252:KIR393266 KSN393252:KSN393266 LCJ393252:LCJ393266 LMF393252:LMF393266 LWB393252:LWB393266 MFX393252:MFX393266 MPT393252:MPT393266 MZP393252:MZP393266 NJL393252:NJL393266 NTH393252:NTH393266 ODD393252:ODD393266 OMZ393252:OMZ393266 OWV393252:OWV393266 PGR393252:PGR393266 PQN393252:PQN393266 QAJ393252:QAJ393266 QKF393252:QKF393266 QUB393252:QUB393266 RDX393252:RDX393266 RNT393252:RNT393266 RXP393252:RXP393266 SHL393252:SHL393266 SRH393252:SRH393266 TBD393252:TBD393266 TKZ393252:TKZ393266 TUV393252:TUV393266 UER393252:UER393266 UON393252:UON393266 UYJ393252:UYJ393266 VIF393252:VIF393266 VSB393252:VSB393266 WBX393252:WBX393266 WLT393252:WLT393266 WVP393252:WVP393266 G458788:G458802 JD458788:JD458802 SZ458788:SZ458802 ACV458788:ACV458802 AMR458788:AMR458802 AWN458788:AWN458802 BGJ458788:BGJ458802 BQF458788:BQF458802 CAB458788:CAB458802 CJX458788:CJX458802 CTT458788:CTT458802 DDP458788:DDP458802 DNL458788:DNL458802 DXH458788:DXH458802 EHD458788:EHD458802 EQZ458788:EQZ458802 FAV458788:FAV458802 FKR458788:FKR458802 FUN458788:FUN458802 GEJ458788:GEJ458802 GOF458788:GOF458802 GYB458788:GYB458802 HHX458788:HHX458802 HRT458788:HRT458802 IBP458788:IBP458802 ILL458788:ILL458802 IVH458788:IVH458802 JFD458788:JFD458802 JOZ458788:JOZ458802 JYV458788:JYV458802 KIR458788:KIR458802 KSN458788:KSN458802 LCJ458788:LCJ458802 LMF458788:LMF458802 LWB458788:LWB458802 MFX458788:MFX458802 MPT458788:MPT458802 MZP458788:MZP458802 NJL458788:NJL458802 NTH458788:NTH458802 ODD458788:ODD458802 OMZ458788:OMZ458802 OWV458788:OWV458802 PGR458788:PGR458802 PQN458788:PQN458802 QAJ458788:QAJ458802 QKF458788:QKF458802 QUB458788:QUB458802 RDX458788:RDX458802 RNT458788:RNT458802 RXP458788:RXP458802 SHL458788:SHL458802 SRH458788:SRH458802 TBD458788:TBD458802 TKZ458788:TKZ458802 TUV458788:TUV458802 UER458788:UER458802 UON458788:UON458802 UYJ458788:UYJ458802 VIF458788:VIF458802 VSB458788:VSB458802 WBX458788:WBX458802 WLT458788:WLT458802 WVP458788:WVP458802 G524324:G524338 JD524324:JD524338 SZ524324:SZ524338 ACV524324:ACV524338 AMR524324:AMR524338 AWN524324:AWN524338 BGJ524324:BGJ524338 BQF524324:BQF524338 CAB524324:CAB524338 CJX524324:CJX524338 CTT524324:CTT524338 DDP524324:DDP524338 DNL524324:DNL524338 DXH524324:DXH524338 EHD524324:EHD524338 EQZ524324:EQZ524338 FAV524324:FAV524338 FKR524324:FKR524338 FUN524324:FUN524338 GEJ524324:GEJ524338 GOF524324:GOF524338 GYB524324:GYB524338 HHX524324:HHX524338 HRT524324:HRT524338 IBP524324:IBP524338 ILL524324:ILL524338 IVH524324:IVH524338 JFD524324:JFD524338 JOZ524324:JOZ524338 JYV524324:JYV524338 KIR524324:KIR524338 KSN524324:KSN524338 LCJ524324:LCJ524338 LMF524324:LMF524338 LWB524324:LWB524338 MFX524324:MFX524338 MPT524324:MPT524338 MZP524324:MZP524338 NJL524324:NJL524338 NTH524324:NTH524338 ODD524324:ODD524338 OMZ524324:OMZ524338 OWV524324:OWV524338 PGR524324:PGR524338 PQN524324:PQN524338 QAJ524324:QAJ524338 QKF524324:QKF524338 QUB524324:QUB524338 RDX524324:RDX524338 RNT524324:RNT524338 RXP524324:RXP524338 SHL524324:SHL524338 SRH524324:SRH524338 TBD524324:TBD524338 TKZ524324:TKZ524338 TUV524324:TUV524338 UER524324:UER524338 UON524324:UON524338 UYJ524324:UYJ524338 VIF524324:VIF524338 VSB524324:VSB524338 WBX524324:WBX524338 WLT524324:WLT524338 WVP524324:WVP524338 G589860:G589874 JD589860:JD589874 SZ589860:SZ589874 ACV589860:ACV589874 AMR589860:AMR589874 AWN589860:AWN589874 BGJ589860:BGJ589874 BQF589860:BQF589874 CAB589860:CAB589874 CJX589860:CJX589874 CTT589860:CTT589874 DDP589860:DDP589874 DNL589860:DNL589874 DXH589860:DXH589874 EHD589860:EHD589874 EQZ589860:EQZ589874 FAV589860:FAV589874 FKR589860:FKR589874 FUN589860:FUN589874 GEJ589860:GEJ589874 GOF589860:GOF589874 GYB589860:GYB589874 HHX589860:HHX589874 HRT589860:HRT589874 IBP589860:IBP589874 ILL589860:ILL589874 IVH589860:IVH589874 JFD589860:JFD589874 JOZ589860:JOZ589874 JYV589860:JYV589874 KIR589860:KIR589874 KSN589860:KSN589874 LCJ589860:LCJ589874 LMF589860:LMF589874 LWB589860:LWB589874 MFX589860:MFX589874 MPT589860:MPT589874 MZP589860:MZP589874 NJL589860:NJL589874 NTH589860:NTH589874 ODD589860:ODD589874 OMZ589860:OMZ589874 OWV589860:OWV589874 PGR589860:PGR589874 PQN589860:PQN589874 QAJ589860:QAJ589874 QKF589860:QKF589874 QUB589860:QUB589874 RDX589860:RDX589874 RNT589860:RNT589874 RXP589860:RXP589874 SHL589860:SHL589874 SRH589860:SRH589874 TBD589860:TBD589874 TKZ589860:TKZ589874 TUV589860:TUV589874 UER589860:UER589874 UON589860:UON589874 UYJ589860:UYJ589874 VIF589860:VIF589874 VSB589860:VSB589874 WBX589860:WBX589874 WLT589860:WLT589874 WVP589860:WVP589874 G655396:G655410 JD655396:JD655410 SZ655396:SZ655410 ACV655396:ACV655410 AMR655396:AMR655410 AWN655396:AWN655410 BGJ655396:BGJ655410 BQF655396:BQF655410 CAB655396:CAB655410 CJX655396:CJX655410 CTT655396:CTT655410 DDP655396:DDP655410 DNL655396:DNL655410 DXH655396:DXH655410 EHD655396:EHD655410 EQZ655396:EQZ655410 FAV655396:FAV655410 FKR655396:FKR655410 FUN655396:FUN655410 GEJ655396:GEJ655410 GOF655396:GOF655410 GYB655396:GYB655410 HHX655396:HHX655410 HRT655396:HRT655410 IBP655396:IBP655410 ILL655396:ILL655410 IVH655396:IVH655410 JFD655396:JFD655410 JOZ655396:JOZ655410 JYV655396:JYV655410 KIR655396:KIR655410 KSN655396:KSN655410 LCJ655396:LCJ655410 LMF655396:LMF655410 LWB655396:LWB655410 MFX655396:MFX655410 MPT655396:MPT655410 MZP655396:MZP655410 NJL655396:NJL655410 NTH655396:NTH655410 ODD655396:ODD655410 OMZ655396:OMZ655410 OWV655396:OWV655410 PGR655396:PGR655410 PQN655396:PQN655410 QAJ655396:QAJ655410 QKF655396:QKF655410 QUB655396:QUB655410 RDX655396:RDX655410 RNT655396:RNT655410 RXP655396:RXP655410 SHL655396:SHL655410 SRH655396:SRH655410 TBD655396:TBD655410 TKZ655396:TKZ655410 TUV655396:TUV655410 UER655396:UER655410 UON655396:UON655410 UYJ655396:UYJ655410 VIF655396:VIF655410 VSB655396:VSB655410 WBX655396:WBX655410 WLT655396:WLT655410 WVP655396:WVP655410 G720932:G720946 JD720932:JD720946 SZ720932:SZ720946 ACV720932:ACV720946 AMR720932:AMR720946 AWN720932:AWN720946 BGJ720932:BGJ720946 BQF720932:BQF720946 CAB720932:CAB720946 CJX720932:CJX720946 CTT720932:CTT720946 DDP720932:DDP720946 DNL720932:DNL720946 DXH720932:DXH720946 EHD720932:EHD720946 EQZ720932:EQZ720946 FAV720932:FAV720946 FKR720932:FKR720946 FUN720932:FUN720946 GEJ720932:GEJ720946 GOF720932:GOF720946 GYB720932:GYB720946 HHX720932:HHX720946 HRT720932:HRT720946 IBP720932:IBP720946 ILL720932:ILL720946 IVH720932:IVH720946 JFD720932:JFD720946 JOZ720932:JOZ720946 JYV720932:JYV720946 KIR720932:KIR720946 KSN720932:KSN720946 LCJ720932:LCJ720946 LMF720932:LMF720946 LWB720932:LWB720946 MFX720932:MFX720946 MPT720932:MPT720946 MZP720932:MZP720946 NJL720932:NJL720946 NTH720932:NTH720946 ODD720932:ODD720946 OMZ720932:OMZ720946 OWV720932:OWV720946 PGR720932:PGR720946 PQN720932:PQN720946 QAJ720932:QAJ720946 QKF720932:QKF720946 QUB720932:QUB720946 RDX720932:RDX720946 RNT720932:RNT720946 RXP720932:RXP720946 SHL720932:SHL720946 SRH720932:SRH720946 TBD720932:TBD720946 TKZ720932:TKZ720946 TUV720932:TUV720946 UER720932:UER720946 UON720932:UON720946 UYJ720932:UYJ720946 VIF720932:VIF720946 VSB720932:VSB720946 WBX720932:WBX720946 WLT720932:WLT720946 WVP720932:WVP720946 G786468:G786482 JD786468:JD786482 SZ786468:SZ786482 ACV786468:ACV786482 AMR786468:AMR786482 AWN786468:AWN786482 BGJ786468:BGJ786482 BQF786468:BQF786482 CAB786468:CAB786482 CJX786468:CJX786482 CTT786468:CTT786482 DDP786468:DDP786482 DNL786468:DNL786482 DXH786468:DXH786482 EHD786468:EHD786482 EQZ786468:EQZ786482 FAV786468:FAV786482 FKR786468:FKR786482 FUN786468:FUN786482 GEJ786468:GEJ786482 GOF786468:GOF786482 GYB786468:GYB786482 HHX786468:HHX786482 HRT786468:HRT786482 IBP786468:IBP786482 ILL786468:ILL786482 IVH786468:IVH786482 JFD786468:JFD786482 JOZ786468:JOZ786482 JYV786468:JYV786482 KIR786468:KIR786482 KSN786468:KSN786482 LCJ786468:LCJ786482 LMF786468:LMF786482 LWB786468:LWB786482 MFX786468:MFX786482 MPT786468:MPT786482 MZP786468:MZP786482 NJL786468:NJL786482 NTH786468:NTH786482 ODD786468:ODD786482 OMZ786468:OMZ786482 OWV786468:OWV786482 PGR786468:PGR786482 PQN786468:PQN786482 QAJ786468:QAJ786482 QKF786468:QKF786482 QUB786468:QUB786482 RDX786468:RDX786482 RNT786468:RNT786482 RXP786468:RXP786482 SHL786468:SHL786482 SRH786468:SRH786482 TBD786468:TBD786482 TKZ786468:TKZ786482 TUV786468:TUV786482 UER786468:UER786482 UON786468:UON786482 UYJ786468:UYJ786482 VIF786468:VIF786482 VSB786468:VSB786482 WBX786468:WBX786482 WLT786468:WLT786482 WVP786468:WVP786482 G852004:G852018 JD852004:JD852018 SZ852004:SZ852018 ACV852004:ACV852018 AMR852004:AMR852018 AWN852004:AWN852018 BGJ852004:BGJ852018 BQF852004:BQF852018 CAB852004:CAB852018 CJX852004:CJX852018 CTT852004:CTT852018 DDP852004:DDP852018 DNL852004:DNL852018 DXH852004:DXH852018 EHD852004:EHD852018 EQZ852004:EQZ852018 FAV852004:FAV852018 FKR852004:FKR852018 FUN852004:FUN852018 GEJ852004:GEJ852018 GOF852004:GOF852018 GYB852004:GYB852018 HHX852004:HHX852018 HRT852004:HRT852018 IBP852004:IBP852018 ILL852004:ILL852018 IVH852004:IVH852018 JFD852004:JFD852018 JOZ852004:JOZ852018 JYV852004:JYV852018 KIR852004:KIR852018 KSN852004:KSN852018 LCJ852004:LCJ852018 LMF852004:LMF852018 LWB852004:LWB852018 MFX852004:MFX852018 MPT852004:MPT852018 MZP852004:MZP852018 NJL852004:NJL852018 NTH852004:NTH852018 ODD852004:ODD852018 OMZ852004:OMZ852018 OWV852004:OWV852018 PGR852004:PGR852018 PQN852004:PQN852018 QAJ852004:QAJ852018 QKF852004:QKF852018 QUB852004:QUB852018 RDX852004:RDX852018 RNT852004:RNT852018 RXP852004:RXP852018 SHL852004:SHL852018 SRH852004:SRH852018 TBD852004:TBD852018 TKZ852004:TKZ852018 TUV852004:TUV852018 UER852004:UER852018 UON852004:UON852018 UYJ852004:UYJ852018 VIF852004:VIF852018 VSB852004:VSB852018 WBX852004:WBX852018 WLT852004:WLT852018 WVP852004:WVP852018 G917540:G917554 JD917540:JD917554 SZ917540:SZ917554 ACV917540:ACV917554 AMR917540:AMR917554 AWN917540:AWN917554 BGJ917540:BGJ917554 BQF917540:BQF917554 CAB917540:CAB917554 CJX917540:CJX917554 CTT917540:CTT917554 DDP917540:DDP917554 DNL917540:DNL917554 DXH917540:DXH917554 EHD917540:EHD917554 EQZ917540:EQZ917554 FAV917540:FAV917554 FKR917540:FKR917554 FUN917540:FUN917554 GEJ917540:GEJ917554 GOF917540:GOF917554 GYB917540:GYB917554 HHX917540:HHX917554 HRT917540:HRT917554 IBP917540:IBP917554 ILL917540:ILL917554 IVH917540:IVH917554 JFD917540:JFD917554 JOZ917540:JOZ917554 JYV917540:JYV917554 KIR917540:KIR917554 KSN917540:KSN917554 LCJ917540:LCJ917554 LMF917540:LMF917554 LWB917540:LWB917554 MFX917540:MFX917554 MPT917540:MPT917554 MZP917540:MZP917554 NJL917540:NJL917554 NTH917540:NTH917554 ODD917540:ODD917554 OMZ917540:OMZ917554 OWV917540:OWV917554 PGR917540:PGR917554 PQN917540:PQN917554 QAJ917540:QAJ917554 QKF917540:QKF917554 QUB917540:QUB917554 RDX917540:RDX917554 RNT917540:RNT917554 RXP917540:RXP917554 SHL917540:SHL917554 SRH917540:SRH917554 TBD917540:TBD917554 TKZ917540:TKZ917554 TUV917540:TUV917554 UER917540:UER917554 UON917540:UON917554 UYJ917540:UYJ917554 VIF917540:VIF917554 VSB917540:VSB917554 WBX917540:WBX917554 WLT917540:WLT917554 WVP917540:WVP917554 G983076:G983090 JD983076:JD983090 SZ983076:SZ983090 ACV983076:ACV983090 AMR983076:AMR983090 AWN983076:AWN983090 BGJ983076:BGJ983090 BQF983076:BQF983090 CAB983076:CAB983090 CJX983076:CJX983090 CTT983076:CTT983090 DDP983076:DDP983090 DNL983076:DNL983090 DXH983076:DXH983090 EHD983076:EHD983090 EQZ983076:EQZ983090 FAV983076:FAV983090 FKR983076:FKR983090 FUN983076:FUN983090 GEJ983076:GEJ983090 GOF983076:GOF983090 GYB983076:GYB983090 HHX983076:HHX983090 HRT983076:HRT983090 IBP983076:IBP983090 ILL983076:ILL983090 IVH983076:IVH983090 JFD983076:JFD983090 JOZ983076:JOZ983090 JYV983076:JYV983090 KIR983076:KIR983090 KSN983076:KSN983090 LCJ983076:LCJ983090 LMF983076:LMF983090 LWB983076:LWB983090 MFX983076:MFX983090 MPT983076:MPT983090 MZP983076:MZP983090 NJL983076:NJL983090 NTH983076:NTH983090 ODD983076:ODD983090 OMZ983076:OMZ983090 OWV983076:OWV983090 PGR983076:PGR983090 PQN983076:PQN983090 QAJ983076:QAJ983090 QKF983076:QKF983090 QUB983076:QUB983090 RDX983076:RDX983090 RNT983076:RNT983090 RXP983076:RXP983090 SHL983076:SHL983090 SRH983076:SRH983090 TBD983076:TBD983090 TKZ983076:TKZ983090 TUV983076:TUV983090 UER983076:UER983090 UON983076:UON983090 UYJ983076:UYJ983090 VIF983076:VIF983090 VSB983076:VSB983090 WBX983076:WBX983090 WLT983076:WLT983090 WVP983076:WVP983090">
      <formula1>$F$521:$F$526</formula1>
    </dataValidation>
    <dataValidation type="list" allowBlank="1" showInputMessage="1" showErrorMessage="1" sqref="AI65572:AK65586 AI44:AI45 WWP983076:WWP983090 KD10:KD41 TZ10:TZ41 ADV10:ADV41 ANR10:ANR41 AXN10:AXN41 BHJ10:BHJ41 BRF10:BRF41 CBB10:CBB41 CKX10:CKX41 CUT10:CUT41 DEP10:DEP41 DOL10:DOL41 DYH10:DYH41 EID10:EID41 ERZ10:ERZ41 FBV10:FBV41 FLR10:FLR41 FVN10:FVN41 GFJ10:GFJ41 GPF10:GPF41 GZB10:GZB41 HIX10:HIX41 HST10:HST41 ICP10:ICP41 IML10:IML41 IWH10:IWH41 JGD10:JGD41 JPZ10:JPZ41 JZV10:JZV41 KJR10:KJR41 KTN10:KTN41 LDJ10:LDJ41 LNF10:LNF41 LXB10:LXB41 MGX10:MGX41 MQT10:MQT41 NAP10:NAP41 NKL10:NKL41 NUH10:NUH41 OED10:OED41 ONZ10:ONZ41 OXV10:OXV41 PHR10:PHR41 PRN10:PRN41 QBJ10:QBJ41 QLF10:QLF41 QVB10:QVB41 REX10:REX41 ROT10:ROT41 RYP10:RYP41 SIL10:SIL41 SSH10:SSH41 TCD10:TCD41 TLZ10:TLZ41 TVV10:TVV41 UFR10:UFR41 UPN10:UPN41 UZJ10:UZJ41 VJF10:VJF41 VTB10:VTB41 WCX10:WCX41 WMT10:WMT41 WWP10:WWP41 KD65572:KD65586 TZ65572:TZ65586 ADV65572:ADV65586 ANR65572:ANR65586 AXN65572:AXN65586 BHJ65572:BHJ65586 BRF65572:BRF65586 CBB65572:CBB65586 CKX65572:CKX65586 CUT65572:CUT65586 DEP65572:DEP65586 DOL65572:DOL65586 DYH65572:DYH65586 EID65572:EID65586 ERZ65572:ERZ65586 FBV65572:FBV65586 FLR65572:FLR65586 FVN65572:FVN65586 GFJ65572:GFJ65586 GPF65572:GPF65586 GZB65572:GZB65586 HIX65572:HIX65586 HST65572:HST65586 ICP65572:ICP65586 IML65572:IML65586 IWH65572:IWH65586 JGD65572:JGD65586 JPZ65572:JPZ65586 JZV65572:JZV65586 KJR65572:KJR65586 KTN65572:KTN65586 LDJ65572:LDJ65586 LNF65572:LNF65586 LXB65572:LXB65586 MGX65572:MGX65586 MQT65572:MQT65586 NAP65572:NAP65586 NKL65572:NKL65586 NUH65572:NUH65586 OED65572:OED65586 ONZ65572:ONZ65586 OXV65572:OXV65586 PHR65572:PHR65586 PRN65572:PRN65586 QBJ65572:QBJ65586 QLF65572:QLF65586 QVB65572:QVB65586 REX65572:REX65586 ROT65572:ROT65586 RYP65572:RYP65586 SIL65572:SIL65586 SSH65572:SSH65586 TCD65572:TCD65586 TLZ65572:TLZ65586 TVV65572:TVV65586 UFR65572:UFR65586 UPN65572:UPN65586 UZJ65572:UZJ65586 VJF65572:VJF65586 VTB65572:VTB65586 WCX65572:WCX65586 WMT65572:WMT65586 WWP65572:WWP65586 AI131108:AK131122 KD131108:KD131122 TZ131108:TZ131122 ADV131108:ADV131122 ANR131108:ANR131122 AXN131108:AXN131122 BHJ131108:BHJ131122 BRF131108:BRF131122 CBB131108:CBB131122 CKX131108:CKX131122 CUT131108:CUT131122 DEP131108:DEP131122 DOL131108:DOL131122 DYH131108:DYH131122 EID131108:EID131122 ERZ131108:ERZ131122 FBV131108:FBV131122 FLR131108:FLR131122 FVN131108:FVN131122 GFJ131108:GFJ131122 GPF131108:GPF131122 GZB131108:GZB131122 HIX131108:HIX131122 HST131108:HST131122 ICP131108:ICP131122 IML131108:IML131122 IWH131108:IWH131122 JGD131108:JGD131122 JPZ131108:JPZ131122 JZV131108:JZV131122 KJR131108:KJR131122 KTN131108:KTN131122 LDJ131108:LDJ131122 LNF131108:LNF131122 LXB131108:LXB131122 MGX131108:MGX131122 MQT131108:MQT131122 NAP131108:NAP131122 NKL131108:NKL131122 NUH131108:NUH131122 OED131108:OED131122 ONZ131108:ONZ131122 OXV131108:OXV131122 PHR131108:PHR131122 PRN131108:PRN131122 QBJ131108:QBJ131122 QLF131108:QLF131122 QVB131108:QVB131122 REX131108:REX131122 ROT131108:ROT131122 RYP131108:RYP131122 SIL131108:SIL131122 SSH131108:SSH131122 TCD131108:TCD131122 TLZ131108:TLZ131122 TVV131108:TVV131122 UFR131108:UFR131122 UPN131108:UPN131122 UZJ131108:UZJ131122 VJF131108:VJF131122 VTB131108:VTB131122 WCX131108:WCX131122 WMT131108:WMT131122 WWP131108:WWP131122 AI196644:AK196658 KD196644:KD196658 TZ196644:TZ196658 ADV196644:ADV196658 ANR196644:ANR196658 AXN196644:AXN196658 BHJ196644:BHJ196658 BRF196644:BRF196658 CBB196644:CBB196658 CKX196644:CKX196658 CUT196644:CUT196658 DEP196644:DEP196658 DOL196644:DOL196658 DYH196644:DYH196658 EID196644:EID196658 ERZ196644:ERZ196658 FBV196644:FBV196658 FLR196644:FLR196658 FVN196644:FVN196658 GFJ196644:GFJ196658 GPF196644:GPF196658 GZB196644:GZB196658 HIX196644:HIX196658 HST196644:HST196658 ICP196644:ICP196658 IML196644:IML196658 IWH196644:IWH196658 JGD196644:JGD196658 JPZ196644:JPZ196658 JZV196644:JZV196658 KJR196644:KJR196658 KTN196644:KTN196658 LDJ196644:LDJ196658 LNF196644:LNF196658 LXB196644:LXB196658 MGX196644:MGX196658 MQT196644:MQT196658 NAP196644:NAP196658 NKL196644:NKL196658 NUH196644:NUH196658 OED196644:OED196658 ONZ196644:ONZ196658 OXV196644:OXV196658 PHR196644:PHR196658 PRN196644:PRN196658 QBJ196644:QBJ196658 QLF196644:QLF196658 QVB196644:QVB196658 REX196644:REX196658 ROT196644:ROT196658 RYP196644:RYP196658 SIL196644:SIL196658 SSH196644:SSH196658 TCD196644:TCD196658 TLZ196644:TLZ196658 TVV196644:TVV196658 UFR196644:UFR196658 UPN196644:UPN196658 UZJ196644:UZJ196658 VJF196644:VJF196658 VTB196644:VTB196658 WCX196644:WCX196658 WMT196644:WMT196658 WWP196644:WWP196658 AI262180:AK262194 KD262180:KD262194 TZ262180:TZ262194 ADV262180:ADV262194 ANR262180:ANR262194 AXN262180:AXN262194 BHJ262180:BHJ262194 BRF262180:BRF262194 CBB262180:CBB262194 CKX262180:CKX262194 CUT262180:CUT262194 DEP262180:DEP262194 DOL262180:DOL262194 DYH262180:DYH262194 EID262180:EID262194 ERZ262180:ERZ262194 FBV262180:FBV262194 FLR262180:FLR262194 FVN262180:FVN262194 GFJ262180:GFJ262194 GPF262180:GPF262194 GZB262180:GZB262194 HIX262180:HIX262194 HST262180:HST262194 ICP262180:ICP262194 IML262180:IML262194 IWH262180:IWH262194 JGD262180:JGD262194 JPZ262180:JPZ262194 JZV262180:JZV262194 KJR262180:KJR262194 KTN262180:KTN262194 LDJ262180:LDJ262194 LNF262180:LNF262194 LXB262180:LXB262194 MGX262180:MGX262194 MQT262180:MQT262194 NAP262180:NAP262194 NKL262180:NKL262194 NUH262180:NUH262194 OED262180:OED262194 ONZ262180:ONZ262194 OXV262180:OXV262194 PHR262180:PHR262194 PRN262180:PRN262194 QBJ262180:QBJ262194 QLF262180:QLF262194 QVB262180:QVB262194 REX262180:REX262194 ROT262180:ROT262194 RYP262180:RYP262194 SIL262180:SIL262194 SSH262180:SSH262194 TCD262180:TCD262194 TLZ262180:TLZ262194 TVV262180:TVV262194 UFR262180:UFR262194 UPN262180:UPN262194 UZJ262180:UZJ262194 VJF262180:VJF262194 VTB262180:VTB262194 WCX262180:WCX262194 WMT262180:WMT262194 WWP262180:WWP262194 AI327716:AK327730 KD327716:KD327730 TZ327716:TZ327730 ADV327716:ADV327730 ANR327716:ANR327730 AXN327716:AXN327730 BHJ327716:BHJ327730 BRF327716:BRF327730 CBB327716:CBB327730 CKX327716:CKX327730 CUT327716:CUT327730 DEP327716:DEP327730 DOL327716:DOL327730 DYH327716:DYH327730 EID327716:EID327730 ERZ327716:ERZ327730 FBV327716:FBV327730 FLR327716:FLR327730 FVN327716:FVN327730 GFJ327716:GFJ327730 GPF327716:GPF327730 GZB327716:GZB327730 HIX327716:HIX327730 HST327716:HST327730 ICP327716:ICP327730 IML327716:IML327730 IWH327716:IWH327730 JGD327716:JGD327730 JPZ327716:JPZ327730 JZV327716:JZV327730 KJR327716:KJR327730 KTN327716:KTN327730 LDJ327716:LDJ327730 LNF327716:LNF327730 LXB327716:LXB327730 MGX327716:MGX327730 MQT327716:MQT327730 NAP327716:NAP327730 NKL327716:NKL327730 NUH327716:NUH327730 OED327716:OED327730 ONZ327716:ONZ327730 OXV327716:OXV327730 PHR327716:PHR327730 PRN327716:PRN327730 QBJ327716:QBJ327730 QLF327716:QLF327730 QVB327716:QVB327730 REX327716:REX327730 ROT327716:ROT327730 RYP327716:RYP327730 SIL327716:SIL327730 SSH327716:SSH327730 TCD327716:TCD327730 TLZ327716:TLZ327730 TVV327716:TVV327730 UFR327716:UFR327730 UPN327716:UPN327730 UZJ327716:UZJ327730 VJF327716:VJF327730 VTB327716:VTB327730 WCX327716:WCX327730 WMT327716:WMT327730 WWP327716:WWP327730 AI393252:AK393266 KD393252:KD393266 TZ393252:TZ393266 ADV393252:ADV393266 ANR393252:ANR393266 AXN393252:AXN393266 BHJ393252:BHJ393266 BRF393252:BRF393266 CBB393252:CBB393266 CKX393252:CKX393266 CUT393252:CUT393266 DEP393252:DEP393266 DOL393252:DOL393266 DYH393252:DYH393266 EID393252:EID393266 ERZ393252:ERZ393266 FBV393252:FBV393266 FLR393252:FLR393266 FVN393252:FVN393266 GFJ393252:GFJ393266 GPF393252:GPF393266 GZB393252:GZB393266 HIX393252:HIX393266 HST393252:HST393266 ICP393252:ICP393266 IML393252:IML393266 IWH393252:IWH393266 JGD393252:JGD393266 JPZ393252:JPZ393266 JZV393252:JZV393266 KJR393252:KJR393266 KTN393252:KTN393266 LDJ393252:LDJ393266 LNF393252:LNF393266 LXB393252:LXB393266 MGX393252:MGX393266 MQT393252:MQT393266 NAP393252:NAP393266 NKL393252:NKL393266 NUH393252:NUH393266 OED393252:OED393266 ONZ393252:ONZ393266 OXV393252:OXV393266 PHR393252:PHR393266 PRN393252:PRN393266 QBJ393252:QBJ393266 QLF393252:QLF393266 QVB393252:QVB393266 REX393252:REX393266 ROT393252:ROT393266 RYP393252:RYP393266 SIL393252:SIL393266 SSH393252:SSH393266 TCD393252:TCD393266 TLZ393252:TLZ393266 TVV393252:TVV393266 UFR393252:UFR393266 UPN393252:UPN393266 UZJ393252:UZJ393266 VJF393252:VJF393266 VTB393252:VTB393266 WCX393252:WCX393266 WMT393252:WMT393266 WWP393252:WWP393266 AI458788:AK458802 KD458788:KD458802 TZ458788:TZ458802 ADV458788:ADV458802 ANR458788:ANR458802 AXN458788:AXN458802 BHJ458788:BHJ458802 BRF458788:BRF458802 CBB458788:CBB458802 CKX458788:CKX458802 CUT458788:CUT458802 DEP458788:DEP458802 DOL458788:DOL458802 DYH458788:DYH458802 EID458788:EID458802 ERZ458788:ERZ458802 FBV458788:FBV458802 FLR458788:FLR458802 FVN458788:FVN458802 GFJ458788:GFJ458802 GPF458788:GPF458802 GZB458788:GZB458802 HIX458788:HIX458802 HST458788:HST458802 ICP458788:ICP458802 IML458788:IML458802 IWH458788:IWH458802 JGD458788:JGD458802 JPZ458788:JPZ458802 JZV458788:JZV458802 KJR458788:KJR458802 KTN458788:KTN458802 LDJ458788:LDJ458802 LNF458788:LNF458802 LXB458788:LXB458802 MGX458788:MGX458802 MQT458788:MQT458802 NAP458788:NAP458802 NKL458788:NKL458802 NUH458788:NUH458802 OED458788:OED458802 ONZ458788:ONZ458802 OXV458788:OXV458802 PHR458788:PHR458802 PRN458788:PRN458802 QBJ458788:QBJ458802 QLF458788:QLF458802 QVB458788:QVB458802 REX458788:REX458802 ROT458788:ROT458802 RYP458788:RYP458802 SIL458788:SIL458802 SSH458788:SSH458802 TCD458788:TCD458802 TLZ458788:TLZ458802 TVV458788:TVV458802 UFR458788:UFR458802 UPN458788:UPN458802 UZJ458788:UZJ458802 VJF458788:VJF458802 VTB458788:VTB458802 WCX458788:WCX458802 WMT458788:WMT458802 WWP458788:WWP458802 AI524324:AK524338 KD524324:KD524338 TZ524324:TZ524338 ADV524324:ADV524338 ANR524324:ANR524338 AXN524324:AXN524338 BHJ524324:BHJ524338 BRF524324:BRF524338 CBB524324:CBB524338 CKX524324:CKX524338 CUT524324:CUT524338 DEP524324:DEP524338 DOL524324:DOL524338 DYH524324:DYH524338 EID524324:EID524338 ERZ524324:ERZ524338 FBV524324:FBV524338 FLR524324:FLR524338 FVN524324:FVN524338 GFJ524324:GFJ524338 GPF524324:GPF524338 GZB524324:GZB524338 HIX524324:HIX524338 HST524324:HST524338 ICP524324:ICP524338 IML524324:IML524338 IWH524324:IWH524338 JGD524324:JGD524338 JPZ524324:JPZ524338 JZV524324:JZV524338 KJR524324:KJR524338 KTN524324:KTN524338 LDJ524324:LDJ524338 LNF524324:LNF524338 LXB524324:LXB524338 MGX524324:MGX524338 MQT524324:MQT524338 NAP524324:NAP524338 NKL524324:NKL524338 NUH524324:NUH524338 OED524324:OED524338 ONZ524324:ONZ524338 OXV524324:OXV524338 PHR524324:PHR524338 PRN524324:PRN524338 QBJ524324:QBJ524338 QLF524324:QLF524338 QVB524324:QVB524338 REX524324:REX524338 ROT524324:ROT524338 RYP524324:RYP524338 SIL524324:SIL524338 SSH524324:SSH524338 TCD524324:TCD524338 TLZ524324:TLZ524338 TVV524324:TVV524338 UFR524324:UFR524338 UPN524324:UPN524338 UZJ524324:UZJ524338 VJF524324:VJF524338 VTB524324:VTB524338 WCX524324:WCX524338 WMT524324:WMT524338 WWP524324:WWP524338 AI589860:AK589874 KD589860:KD589874 TZ589860:TZ589874 ADV589860:ADV589874 ANR589860:ANR589874 AXN589860:AXN589874 BHJ589860:BHJ589874 BRF589860:BRF589874 CBB589860:CBB589874 CKX589860:CKX589874 CUT589860:CUT589874 DEP589860:DEP589874 DOL589860:DOL589874 DYH589860:DYH589874 EID589860:EID589874 ERZ589860:ERZ589874 FBV589860:FBV589874 FLR589860:FLR589874 FVN589860:FVN589874 GFJ589860:GFJ589874 GPF589860:GPF589874 GZB589860:GZB589874 HIX589860:HIX589874 HST589860:HST589874 ICP589860:ICP589874 IML589860:IML589874 IWH589860:IWH589874 JGD589860:JGD589874 JPZ589860:JPZ589874 JZV589860:JZV589874 KJR589860:KJR589874 KTN589860:KTN589874 LDJ589860:LDJ589874 LNF589860:LNF589874 LXB589860:LXB589874 MGX589860:MGX589874 MQT589860:MQT589874 NAP589860:NAP589874 NKL589860:NKL589874 NUH589860:NUH589874 OED589860:OED589874 ONZ589860:ONZ589874 OXV589860:OXV589874 PHR589860:PHR589874 PRN589860:PRN589874 QBJ589860:QBJ589874 QLF589860:QLF589874 QVB589860:QVB589874 REX589860:REX589874 ROT589860:ROT589874 RYP589860:RYP589874 SIL589860:SIL589874 SSH589860:SSH589874 TCD589860:TCD589874 TLZ589860:TLZ589874 TVV589860:TVV589874 UFR589860:UFR589874 UPN589860:UPN589874 UZJ589860:UZJ589874 VJF589860:VJF589874 VTB589860:VTB589874 WCX589860:WCX589874 WMT589860:WMT589874 WWP589860:WWP589874 AI655396:AK655410 KD655396:KD655410 TZ655396:TZ655410 ADV655396:ADV655410 ANR655396:ANR655410 AXN655396:AXN655410 BHJ655396:BHJ655410 BRF655396:BRF655410 CBB655396:CBB655410 CKX655396:CKX655410 CUT655396:CUT655410 DEP655396:DEP655410 DOL655396:DOL655410 DYH655396:DYH655410 EID655396:EID655410 ERZ655396:ERZ655410 FBV655396:FBV655410 FLR655396:FLR655410 FVN655396:FVN655410 GFJ655396:GFJ655410 GPF655396:GPF655410 GZB655396:GZB655410 HIX655396:HIX655410 HST655396:HST655410 ICP655396:ICP655410 IML655396:IML655410 IWH655396:IWH655410 JGD655396:JGD655410 JPZ655396:JPZ655410 JZV655396:JZV655410 KJR655396:KJR655410 KTN655396:KTN655410 LDJ655396:LDJ655410 LNF655396:LNF655410 LXB655396:LXB655410 MGX655396:MGX655410 MQT655396:MQT655410 NAP655396:NAP655410 NKL655396:NKL655410 NUH655396:NUH655410 OED655396:OED655410 ONZ655396:ONZ655410 OXV655396:OXV655410 PHR655396:PHR655410 PRN655396:PRN655410 QBJ655396:QBJ655410 QLF655396:QLF655410 QVB655396:QVB655410 REX655396:REX655410 ROT655396:ROT655410 RYP655396:RYP655410 SIL655396:SIL655410 SSH655396:SSH655410 TCD655396:TCD655410 TLZ655396:TLZ655410 TVV655396:TVV655410 UFR655396:UFR655410 UPN655396:UPN655410 UZJ655396:UZJ655410 VJF655396:VJF655410 VTB655396:VTB655410 WCX655396:WCX655410 WMT655396:WMT655410 WWP655396:WWP655410 AI720932:AK720946 KD720932:KD720946 TZ720932:TZ720946 ADV720932:ADV720946 ANR720932:ANR720946 AXN720932:AXN720946 BHJ720932:BHJ720946 BRF720932:BRF720946 CBB720932:CBB720946 CKX720932:CKX720946 CUT720932:CUT720946 DEP720932:DEP720946 DOL720932:DOL720946 DYH720932:DYH720946 EID720932:EID720946 ERZ720932:ERZ720946 FBV720932:FBV720946 FLR720932:FLR720946 FVN720932:FVN720946 GFJ720932:GFJ720946 GPF720932:GPF720946 GZB720932:GZB720946 HIX720932:HIX720946 HST720932:HST720946 ICP720932:ICP720946 IML720932:IML720946 IWH720932:IWH720946 JGD720932:JGD720946 JPZ720932:JPZ720946 JZV720932:JZV720946 KJR720932:KJR720946 KTN720932:KTN720946 LDJ720932:LDJ720946 LNF720932:LNF720946 LXB720932:LXB720946 MGX720932:MGX720946 MQT720932:MQT720946 NAP720932:NAP720946 NKL720932:NKL720946 NUH720932:NUH720946 OED720932:OED720946 ONZ720932:ONZ720946 OXV720932:OXV720946 PHR720932:PHR720946 PRN720932:PRN720946 QBJ720932:QBJ720946 QLF720932:QLF720946 QVB720932:QVB720946 REX720932:REX720946 ROT720932:ROT720946 RYP720932:RYP720946 SIL720932:SIL720946 SSH720932:SSH720946 TCD720932:TCD720946 TLZ720932:TLZ720946 TVV720932:TVV720946 UFR720932:UFR720946 UPN720932:UPN720946 UZJ720932:UZJ720946 VJF720932:VJF720946 VTB720932:VTB720946 WCX720932:WCX720946 WMT720932:WMT720946 WWP720932:WWP720946 AI786468:AK786482 KD786468:KD786482 TZ786468:TZ786482 ADV786468:ADV786482 ANR786468:ANR786482 AXN786468:AXN786482 BHJ786468:BHJ786482 BRF786468:BRF786482 CBB786468:CBB786482 CKX786468:CKX786482 CUT786468:CUT786482 DEP786468:DEP786482 DOL786468:DOL786482 DYH786468:DYH786482 EID786468:EID786482 ERZ786468:ERZ786482 FBV786468:FBV786482 FLR786468:FLR786482 FVN786468:FVN786482 GFJ786468:GFJ786482 GPF786468:GPF786482 GZB786468:GZB786482 HIX786468:HIX786482 HST786468:HST786482 ICP786468:ICP786482 IML786468:IML786482 IWH786468:IWH786482 JGD786468:JGD786482 JPZ786468:JPZ786482 JZV786468:JZV786482 KJR786468:KJR786482 KTN786468:KTN786482 LDJ786468:LDJ786482 LNF786468:LNF786482 LXB786468:LXB786482 MGX786468:MGX786482 MQT786468:MQT786482 NAP786468:NAP786482 NKL786468:NKL786482 NUH786468:NUH786482 OED786468:OED786482 ONZ786468:ONZ786482 OXV786468:OXV786482 PHR786468:PHR786482 PRN786468:PRN786482 QBJ786468:QBJ786482 QLF786468:QLF786482 QVB786468:QVB786482 REX786468:REX786482 ROT786468:ROT786482 RYP786468:RYP786482 SIL786468:SIL786482 SSH786468:SSH786482 TCD786468:TCD786482 TLZ786468:TLZ786482 TVV786468:TVV786482 UFR786468:UFR786482 UPN786468:UPN786482 UZJ786468:UZJ786482 VJF786468:VJF786482 VTB786468:VTB786482 WCX786468:WCX786482 WMT786468:WMT786482 WWP786468:WWP786482 AI852004:AK852018 KD852004:KD852018 TZ852004:TZ852018 ADV852004:ADV852018 ANR852004:ANR852018 AXN852004:AXN852018 BHJ852004:BHJ852018 BRF852004:BRF852018 CBB852004:CBB852018 CKX852004:CKX852018 CUT852004:CUT852018 DEP852004:DEP852018 DOL852004:DOL852018 DYH852004:DYH852018 EID852004:EID852018 ERZ852004:ERZ852018 FBV852004:FBV852018 FLR852004:FLR852018 FVN852004:FVN852018 GFJ852004:GFJ852018 GPF852004:GPF852018 GZB852004:GZB852018 HIX852004:HIX852018 HST852004:HST852018 ICP852004:ICP852018 IML852004:IML852018 IWH852004:IWH852018 JGD852004:JGD852018 JPZ852004:JPZ852018 JZV852004:JZV852018 KJR852004:KJR852018 KTN852004:KTN852018 LDJ852004:LDJ852018 LNF852004:LNF852018 LXB852004:LXB852018 MGX852004:MGX852018 MQT852004:MQT852018 NAP852004:NAP852018 NKL852004:NKL852018 NUH852004:NUH852018 OED852004:OED852018 ONZ852004:ONZ852018 OXV852004:OXV852018 PHR852004:PHR852018 PRN852004:PRN852018 QBJ852004:QBJ852018 QLF852004:QLF852018 QVB852004:QVB852018 REX852004:REX852018 ROT852004:ROT852018 RYP852004:RYP852018 SIL852004:SIL852018 SSH852004:SSH852018 TCD852004:TCD852018 TLZ852004:TLZ852018 TVV852004:TVV852018 UFR852004:UFR852018 UPN852004:UPN852018 UZJ852004:UZJ852018 VJF852004:VJF852018 VTB852004:VTB852018 WCX852004:WCX852018 WMT852004:WMT852018 WWP852004:WWP852018 AI917540:AK917554 KD917540:KD917554 TZ917540:TZ917554 ADV917540:ADV917554 ANR917540:ANR917554 AXN917540:AXN917554 BHJ917540:BHJ917554 BRF917540:BRF917554 CBB917540:CBB917554 CKX917540:CKX917554 CUT917540:CUT917554 DEP917540:DEP917554 DOL917540:DOL917554 DYH917540:DYH917554 EID917540:EID917554 ERZ917540:ERZ917554 FBV917540:FBV917554 FLR917540:FLR917554 FVN917540:FVN917554 GFJ917540:GFJ917554 GPF917540:GPF917554 GZB917540:GZB917554 HIX917540:HIX917554 HST917540:HST917554 ICP917540:ICP917554 IML917540:IML917554 IWH917540:IWH917554 JGD917540:JGD917554 JPZ917540:JPZ917554 JZV917540:JZV917554 KJR917540:KJR917554 KTN917540:KTN917554 LDJ917540:LDJ917554 LNF917540:LNF917554 LXB917540:LXB917554 MGX917540:MGX917554 MQT917540:MQT917554 NAP917540:NAP917554 NKL917540:NKL917554 NUH917540:NUH917554 OED917540:OED917554 ONZ917540:ONZ917554 OXV917540:OXV917554 PHR917540:PHR917554 PRN917540:PRN917554 QBJ917540:QBJ917554 QLF917540:QLF917554 QVB917540:QVB917554 REX917540:REX917554 ROT917540:ROT917554 RYP917540:RYP917554 SIL917540:SIL917554 SSH917540:SSH917554 TCD917540:TCD917554 TLZ917540:TLZ917554 TVV917540:TVV917554 UFR917540:UFR917554 UPN917540:UPN917554 UZJ917540:UZJ917554 VJF917540:VJF917554 VTB917540:VTB917554 WCX917540:WCX917554 WMT917540:WMT917554 WWP917540:WWP917554 AI983076:AK983090 KD983076:KD983090 TZ983076:TZ983090 ADV983076:ADV983090 ANR983076:ANR983090 AXN983076:AXN983090 BHJ983076:BHJ983090 BRF983076:BRF983090 CBB983076:CBB983090 CKX983076:CKX983090 CUT983076:CUT983090 DEP983076:DEP983090 DOL983076:DOL983090 DYH983076:DYH983090 EID983076:EID983090 ERZ983076:ERZ983090 FBV983076:FBV983090 FLR983076:FLR983090 FVN983076:FVN983090 GFJ983076:GFJ983090 GPF983076:GPF983090 GZB983076:GZB983090 HIX983076:HIX983090 HST983076:HST983090 ICP983076:ICP983090 IML983076:IML983090 IWH983076:IWH983090 JGD983076:JGD983090 JPZ983076:JPZ983090 JZV983076:JZV983090 KJR983076:KJR983090 KTN983076:KTN983090 LDJ983076:LDJ983090 LNF983076:LNF983090 LXB983076:LXB983090 MGX983076:MGX983090 MQT983076:MQT983090 NAP983076:NAP983090 NKL983076:NKL983090 NUH983076:NUH983090 OED983076:OED983090 ONZ983076:ONZ983090 OXV983076:OXV983090 PHR983076:PHR983090 PRN983076:PRN983090 QBJ983076:QBJ983090 QLF983076:QLF983090 QVB983076:QVB983090 REX983076:REX983090 ROT983076:ROT983090 RYP983076:RYP983090 SIL983076:SIL983090 SSH983076:SSH983090 TCD983076:TCD983090 TLZ983076:TLZ983090 TVV983076:TVV983090 UFR983076:UFR983090 UPN983076:UPN983090 UZJ983076:UZJ983090 VJF983076:VJF983090 VTB983076:VTB983090 WCX983076:WCX983090 WMT983076:WMT983090 AI34:AI36 AI13:AI27 AI30:AI31">
      <formula1>$G$521:$G$530</formula1>
    </dataValidation>
    <dataValidation type="list" allowBlank="1" showInputMessage="1" showErrorMessage="1" sqref="AA65572:AC65586 AA10:AC41 JV10:JX41 TR10:TT41 ADN10:ADP41 ANJ10:ANL41 AXF10:AXH41 BHB10:BHD41 BQX10:BQZ41 CAT10:CAV41 CKP10:CKR41 CUL10:CUN41 DEH10:DEJ41 DOD10:DOF41 DXZ10:DYB41 EHV10:EHX41 ERR10:ERT41 FBN10:FBP41 FLJ10:FLL41 FVF10:FVH41 GFB10:GFD41 GOX10:GOZ41 GYT10:GYV41 HIP10:HIR41 HSL10:HSN41 ICH10:ICJ41 IMD10:IMF41 IVZ10:IWB41 JFV10:JFX41 JPR10:JPT41 JZN10:JZP41 KJJ10:KJL41 KTF10:KTH41 LDB10:LDD41 LMX10:LMZ41 LWT10:LWV41 MGP10:MGR41 MQL10:MQN41 NAH10:NAJ41 NKD10:NKF41 NTZ10:NUB41 ODV10:ODX41 ONR10:ONT41 OXN10:OXP41 PHJ10:PHL41 PRF10:PRH41 QBB10:QBD41 QKX10:QKZ41 QUT10:QUV41 REP10:RER41 ROL10:RON41 RYH10:RYJ41 SID10:SIF41 SRZ10:SSB41 TBV10:TBX41 TLR10:TLT41 TVN10:TVP41 UFJ10:UFL41 UPF10:UPH41 UZB10:UZD41 VIX10:VIZ41 VST10:VSV41 WCP10:WCR41 WML10:WMN41 WWH10:WWJ41 JV65572:JX65586 TR65572:TT65586 ADN65572:ADP65586 ANJ65572:ANL65586 AXF65572:AXH65586 BHB65572:BHD65586 BQX65572:BQZ65586 CAT65572:CAV65586 CKP65572:CKR65586 CUL65572:CUN65586 DEH65572:DEJ65586 DOD65572:DOF65586 DXZ65572:DYB65586 EHV65572:EHX65586 ERR65572:ERT65586 FBN65572:FBP65586 FLJ65572:FLL65586 FVF65572:FVH65586 GFB65572:GFD65586 GOX65572:GOZ65586 GYT65572:GYV65586 HIP65572:HIR65586 HSL65572:HSN65586 ICH65572:ICJ65586 IMD65572:IMF65586 IVZ65572:IWB65586 JFV65572:JFX65586 JPR65572:JPT65586 JZN65572:JZP65586 KJJ65572:KJL65586 KTF65572:KTH65586 LDB65572:LDD65586 LMX65572:LMZ65586 LWT65572:LWV65586 MGP65572:MGR65586 MQL65572:MQN65586 NAH65572:NAJ65586 NKD65572:NKF65586 NTZ65572:NUB65586 ODV65572:ODX65586 ONR65572:ONT65586 OXN65572:OXP65586 PHJ65572:PHL65586 PRF65572:PRH65586 QBB65572:QBD65586 QKX65572:QKZ65586 QUT65572:QUV65586 REP65572:RER65586 ROL65572:RON65586 RYH65572:RYJ65586 SID65572:SIF65586 SRZ65572:SSB65586 TBV65572:TBX65586 TLR65572:TLT65586 TVN65572:TVP65586 UFJ65572:UFL65586 UPF65572:UPH65586 UZB65572:UZD65586 VIX65572:VIZ65586 VST65572:VSV65586 WCP65572:WCR65586 WML65572:WMN65586 WWH65572:WWJ65586 AA131108:AC131122 JV131108:JX131122 TR131108:TT131122 ADN131108:ADP131122 ANJ131108:ANL131122 AXF131108:AXH131122 BHB131108:BHD131122 BQX131108:BQZ131122 CAT131108:CAV131122 CKP131108:CKR131122 CUL131108:CUN131122 DEH131108:DEJ131122 DOD131108:DOF131122 DXZ131108:DYB131122 EHV131108:EHX131122 ERR131108:ERT131122 FBN131108:FBP131122 FLJ131108:FLL131122 FVF131108:FVH131122 GFB131108:GFD131122 GOX131108:GOZ131122 GYT131108:GYV131122 HIP131108:HIR131122 HSL131108:HSN131122 ICH131108:ICJ131122 IMD131108:IMF131122 IVZ131108:IWB131122 JFV131108:JFX131122 JPR131108:JPT131122 JZN131108:JZP131122 KJJ131108:KJL131122 KTF131108:KTH131122 LDB131108:LDD131122 LMX131108:LMZ131122 LWT131108:LWV131122 MGP131108:MGR131122 MQL131108:MQN131122 NAH131108:NAJ131122 NKD131108:NKF131122 NTZ131108:NUB131122 ODV131108:ODX131122 ONR131108:ONT131122 OXN131108:OXP131122 PHJ131108:PHL131122 PRF131108:PRH131122 QBB131108:QBD131122 QKX131108:QKZ131122 QUT131108:QUV131122 REP131108:RER131122 ROL131108:RON131122 RYH131108:RYJ131122 SID131108:SIF131122 SRZ131108:SSB131122 TBV131108:TBX131122 TLR131108:TLT131122 TVN131108:TVP131122 UFJ131108:UFL131122 UPF131108:UPH131122 UZB131108:UZD131122 VIX131108:VIZ131122 VST131108:VSV131122 WCP131108:WCR131122 WML131108:WMN131122 WWH131108:WWJ131122 AA196644:AC196658 JV196644:JX196658 TR196644:TT196658 ADN196644:ADP196658 ANJ196644:ANL196658 AXF196644:AXH196658 BHB196644:BHD196658 BQX196644:BQZ196658 CAT196644:CAV196658 CKP196644:CKR196658 CUL196644:CUN196658 DEH196644:DEJ196658 DOD196644:DOF196658 DXZ196644:DYB196658 EHV196644:EHX196658 ERR196644:ERT196658 FBN196644:FBP196658 FLJ196644:FLL196658 FVF196644:FVH196658 GFB196644:GFD196658 GOX196644:GOZ196658 GYT196644:GYV196658 HIP196644:HIR196658 HSL196644:HSN196658 ICH196644:ICJ196658 IMD196644:IMF196658 IVZ196644:IWB196658 JFV196644:JFX196658 JPR196644:JPT196658 JZN196644:JZP196658 KJJ196644:KJL196658 KTF196644:KTH196658 LDB196644:LDD196658 LMX196644:LMZ196658 LWT196644:LWV196658 MGP196644:MGR196658 MQL196644:MQN196658 NAH196644:NAJ196658 NKD196644:NKF196658 NTZ196644:NUB196658 ODV196644:ODX196658 ONR196644:ONT196658 OXN196644:OXP196658 PHJ196644:PHL196658 PRF196644:PRH196658 QBB196644:QBD196658 QKX196644:QKZ196658 QUT196644:QUV196658 REP196644:RER196658 ROL196644:RON196658 RYH196644:RYJ196658 SID196644:SIF196658 SRZ196644:SSB196658 TBV196644:TBX196658 TLR196644:TLT196658 TVN196644:TVP196658 UFJ196644:UFL196658 UPF196644:UPH196658 UZB196644:UZD196658 VIX196644:VIZ196658 VST196644:VSV196658 WCP196644:WCR196658 WML196644:WMN196658 WWH196644:WWJ196658 AA262180:AC262194 JV262180:JX262194 TR262180:TT262194 ADN262180:ADP262194 ANJ262180:ANL262194 AXF262180:AXH262194 BHB262180:BHD262194 BQX262180:BQZ262194 CAT262180:CAV262194 CKP262180:CKR262194 CUL262180:CUN262194 DEH262180:DEJ262194 DOD262180:DOF262194 DXZ262180:DYB262194 EHV262180:EHX262194 ERR262180:ERT262194 FBN262180:FBP262194 FLJ262180:FLL262194 FVF262180:FVH262194 GFB262180:GFD262194 GOX262180:GOZ262194 GYT262180:GYV262194 HIP262180:HIR262194 HSL262180:HSN262194 ICH262180:ICJ262194 IMD262180:IMF262194 IVZ262180:IWB262194 JFV262180:JFX262194 JPR262180:JPT262194 JZN262180:JZP262194 KJJ262180:KJL262194 KTF262180:KTH262194 LDB262180:LDD262194 LMX262180:LMZ262194 LWT262180:LWV262194 MGP262180:MGR262194 MQL262180:MQN262194 NAH262180:NAJ262194 NKD262180:NKF262194 NTZ262180:NUB262194 ODV262180:ODX262194 ONR262180:ONT262194 OXN262180:OXP262194 PHJ262180:PHL262194 PRF262180:PRH262194 QBB262180:QBD262194 QKX262180:QKZ262194 QUT262180:QUV262194 REP262180:RER262194 ROL262180:RON262194 RYH262180:RYJ262194 SID262180:SIF262194 SRZ262180:SSB262194 TBV262180:TBX262194 TLR262180:TLT262194 TVN262180:TVP262194 UFJ262180:UFL262194 UPF262180:UPH262194 UZB262180:UZD262194 VIX262180:VIZ262194 VST262180:VSV262194 WCP262180:WCR262194 WML262180:WMN262194 WWH262180:WWJ262194 AA327716:AC327730 JV327716:JX327730 TR327716:TT327730 ADN327716:ADP327730 ANJ327716:ANL327730 AXF327716:AXH327730 BHB327716:BHD327730 BQX327716:BQZ327730 CAT327716:CAV327730 CKP327716:CKR327730 CUL327716:CUN327730 DEH327716:DEJ327730 DOD327716:DOF327730 DXZ327716:DYB327730 EHV327716:EHX327730 ERR327716:ERT327730 FBN327716:FBP327730 FLJ327716:FLL327730 FVF327716:FVH327730 GFB327716:GFD327730 GOX327716:GOZ327730 GYT327716:GYV327730 HIP327716:HIR327730 HSL327716:HSN327730 ICH327716:ICJ327730 IMD327716:IMF327730 IVZ327716:IWB327730 JFV327716:JFX327730 JPR327716:JPT327730 JZN327716:JZP327730 KJJ327716:KJL327730 KTF327716:KTH327730 LDB327716:LDD327730 LMX327716:LMZ327730 LWT327716:LWV327730 MGP327716:MGR327730 MQL327716:MQN327730 NAH327716:NAJ327730 NKD327716:NKF327730 NTZ327716:NUB327730 ODV327716:ODX327730 ONR327716:ONT327730 OXN327716:OXP327730 PHJ327716:PHL327730 PRF327716:PRH327730 QBB327716:QBD327730 QKX327716:QKZ327730 QUT327716:QUV327730 REP327716:RER327730 ROL327716:RON327730 RYH327716:RYJ327730 SID327716:SIF327730 SRZ327716:SSB327730 TBV327716:TBX327730 TLR327716:TLT327730 TVN327716:TVP327730 UFJ327716:UFL327730 UPF327716:UPH327730 UZB327716:UZD327730 VIX327716:VIZ327730 VST327716:VSV327730 WCP327716:WCR327730 WML327716:WMN327730 WWH327716:WWJ327730 AA393252:AC393266 JV393252:JX393266 TR393252:TT393266 ADN393252:ADP393266 ANJ393252:ANL393266 AXF393252:AXH393266 BHB393252:BHD393266 BQX393252:BQZ393266 CAT393252:CAV393266 CKP393252:CKR393266 CUL393252:CUN393266 DEH393252:DEJ393266 DOD393252:DOF393266 DXZ393252:DYB393266 EHV393252:EHX393266 ERR393252:ERT393266 FBN393252:FBP393266 FLJ393252:FLL393266 FVF393252:FVH393266 GFB393252:GFD393266 GOX393252:GOZ393266 GYT393252:GYV393266 HIP393252:HIR393266 HSL393252:HSN393266 ICH393252:ICJ393266 IMD393252:IMF393266 IVZ393252:IWB393266 JFV393252:JFX393266 JPR393252:JPT393266 JZN393252:JZP393266 KJJ393252:KJL393266 KTF393252:KTH393266 LDB393252:LDD393266 LMX393252:LMZ393266 LWT393252:LWV393266 MGP393252:MGR393266 MQL393252:MQN393266 NAH393252:NAJ393266 NKD393252:NKF393266 NTZ393252:NUB393266 ODV393252:ODX393266 ONR393252:ONT393266 OXN393252:OXP393266 PHJ393252:PHL393266 PRF393252:PRH393266 QBB393252:QBD393266 QKX393252:QKZ393266 QUT393252:QUV393266 REP393252:RER393266 ROL393252:RON393266 RYH393252:RYJ393266 SID393252:SIF393266 SRZ393252:SSB393266 TBV393252:TBX393266 TLR393252:TLT393266 TVN393252:TVP393266 UFJ393252:UFL393266 UPF393252:UPH393266 UZB393252:UZD393266 VIX393252:VIZ393266 VST393252:VSV393266 WCP393252:WCR393266 WML393252:WMN393266 WWH393252:WWJ393266 AA458788:AC458802 JV458788:JX458802 TR458788:TT458802 ADN458788:ADP458802 ANJ458788:ANL458802 AXF458788:AXH458802 BHB458788:BHD458802 BQX458788:BQZ458802 CAT458788:CAV458802 CKP458788:CKR458802 CUL458788:CUN458802 DEH458788:DEJ458802 DOD458788:DOF458802 DXZ458788:DYB458802 EHV458788:EHX458802 ERR458788:ERT458802 FBN458788:FBP458802 FLJ458788:FLL458802 FVF458788:FVH458802 GFB458788:GFD458802 GOX458788:GOZ458802 GYT458788:GYV458802 HIP458788:HIR458802 HSL458788:HSN458802 ICH458788:ICJ458802 IMD458788:IMF458802 IVZ458788:IWB458802 JFV458788:JFX458802 JPR458788:JPT458802 JZN458788:JZP458802 KJJ458788:KJL458802 KTF458788:KTH458802 LDB458788:LDD458802 LMX458788:LMZ458802 LWT458788:LWV458802 MGP458788:MGR458802 MQL458788:MQN458802 NAH458788:NAJ458802 NKD458788:NKF458802 NTZ458788:NUB458802 ODV458788:ODX458802 ONR458788:ONT458802 OXN458788:OXP458802 PHJ458788:PHL458802 PRF458788:PRH458802 QBB458788:QBD458802 QKX458788:QKZ458802 QUT458788:QUV458802 REP458788:RER458802 ROL458788:RON458802 RYH458788:RYJ458802 SID458788:SIF458802 SRZ458788:SSB458802 TBV458788:TBX458802 TLR458788:TLT458802 TVN458788:TVP458802 UFJ458788:UFL458802 UPF458788:UPH458802 UZB458788:UZD458802 VIX458788:VIZ458802 VST458788:VSV458802 WCP458788:WCR458802 WML458788:WMN458802 WWH458788:WWJ458802 AA524324:AC524338 JV524324:JX524338 TR524324:TT524338 ADN524324:ADP524338 ANJ524324:ANL524338 AXF524324:AXH524338 BHB524324:BHD524338 BQX524324:BQZ524338 CAT524324:CAV524338 CKP524324:CKR524338 CUL524324:CUN524338 DEH524324:DEJ524338 DOD524324:DOF524338 DXZ524324:DYB524338 EHV524324:EHX524338 ERR524324:ERT524338 FBN524324:FBP524338 FLJ524324:FLL524338 FVF524324:FVH524338 GFB524324:GFD524338 GOX524324:GOZ524338 GYT524324:GYV524338 HIP524324:HIR524338 HSL524324:HSN524338 ICH524324:ICJ524338 IMD524324:IMF524338 IVZ524324:IWB524338 JFV524324:JFX524338 JPR524324:JPT524338 JZN524324:JZP524338 KJJ524324:KJL524338 KTF524324:KTH524338 LDB524324:LDD524338 LMX524324:LMZ524338 LWT524324:LWV524338 MGP524324:MGR524338 MQL524324:MQN524338 NAH524324:NAJ524338 NKD524324:NKF524338 NTZ524324:NUB524338 ODV524324:ODX524338 ONR524324:ONT524338 OXN524324:OXP524338 PHJ524324:PHL524338 PRF524324:PRH524338 QBB524324:QBD524338 QKX524324:QKZ524338 QUT524324:QUV524338 REP524324:RER524338 ROL524324:RON524338 RYH524324:RYJ524338 SID524324:SIF524338 SRZ524324:SSB524338 TBV524324:TBX524338 TLR524324:TLT524338 TVN524324:TVP524338 UFJ524324:UFL524338 UPF524324:UPH524338 UZB524324:UZD524338 VIX524324:VIZ524338 VST524324:VSV524338 WCP524324:WCR524338 WML524324:WMN524338 WWH524324:WWJ524338 AA589860:AC589874 JV589860:JX589874 TR589860:TT589874 ADN589860:ADP589874 ANJ589860:ANL589874 AXF589860:AXH589874 BHB589860:BHD589874 BQX589860:BQZ589874 CAT589860:CAV589874 CKP589860:CKR589874 CUL589860:CUN589874 DEH589860:DEJ589874 DOD589860:DOF589874 DXZ589860:DYB589874 EHV589860:EHX589874 ERR589860:ERT589874 FBN589860:FBP589874 FLJ589860:FLL589874 FVF589860:FVH589874 GFB589860:GFD589874 GOX589860:GOZ589874 GYT589860:GYV589874 HIP589860:HIR589874 HSL589860:HSN589874 ICH589860:ICJ589874 IMD589860:IMF589874 IVZ589860:IWB589874 JFV589860:JFX589874 JPR589860:JPT589874 JZN589860:JZP589874 KJJ589860:KJL589874 KTF589860:KTH589874 LDB589860:LDD589874 LMX589860:LMZ589874 LWT589860:LWV589874 MGP589860:MGR589874 MQL589860:MQN589874 NAH589860:NAJ589874 NKD589860:NKF589874 NTZ589860:NUB589874 ODV589860:ODX589874 ONR589860:ONT589874 OXN589860:OXP589874 PHJ589860:PHL589874 PRF589860:PRH589874 QBB589860:QBD589874 QKX589860:QKZ589874 QUT589860:QUV589874 REP589860:RER589874 ROL589860:RON589874 RYH589860:RYJ589874 SID589860:SIF589874 SRZ589860:SSB589874 TBV589860:TBX589874 TLR589860:TLT589874 TVN589860:TVP589874 UFJ589860:UFL589874 UPF589860:UPH589874 UZB589860:UZD589874 VIX589860:VIZ589874 VST589860:VSV589874 WCP589860:WCR589874 WML589860:WMN589874 WWH589860:WWJ589874 AA655396:AC655410 JV655396:JX655410 TR655396:TT655410 ADN655396:ADP655410 ANJ655396:ANL655410 AXF655396:AXH655410 BHB655396:BHD655410 BQX655396:BQZ655410 CAT655396:CAV655410 CKP655396:CKR655410 CUL655396:CUN655410 DEH655396:DEJ655410 DOD655396:DOF655410 DXZ655396:DYB655410 EHV655396:EHX655410 ERR655396:ERT655410 FBN655396:FBP655410 FLJ655396:FLL655410 FVF655396:FVH655410 GFB655396:GFD655410 GOX655396:GOZ655410 GYT655396:GYV655410 HIP655396:HIR655410 HSL655396:HSN655410 ICH655396:ICJ655410 IMD655396:IMF655410 IVZ655396:IWB655410 JFV655396:JFX655410 JPR655396:JPT655410 JZN655396:JZP655410 KJJ655396:KJL655410 KTF655396:KTH655410 LDB655396:LDD655410 LMX655396:LMZ655410 LWT655396:LWV655410 MGP655396:MGR655410 MQL655396:MQN655410 NAH655396:NAJ655410 NKD655396:NKF655410 NTZ655396:NUB655410 ODV655396:ODX655410 ONR655396:ONT655410 OXN655396:OXP655410 PHJ655396:PHL655410 PRF655396:PRH655410 QBB655396:QBD655410 QKX655396:QKZ655410 QUT655396:QUV655410 REP655396:RER655410 ROL655396:RON655410 RYH655396:RYJ655410 SID655396:SIF655410 SRZ655396:SSB655410 TBV655396:TBX655410 TLR655396:TLT655410 TVN655396:TVP655410 UFJ655396:UFL655410 UPF655396:UPH655410 UZB655396:UZD655410 VIX655396:VIZ655410 VST655396:VSV655410 WCP655396:WCR655410 WML655396:WMN655410 WWH655396:WWJ655410 AA720932:AC720946 JV720932:JX720946 TR720932:TT720946 ADN720932:ADP720946 ANJ720932:ANL720946 AXF720932:AXH720946 BHB720932:BHD720946 BQX720932:BQZ720946 CAT720932:CAV720946 CKP720932:CKR720946 CUL720932:CUN720946 DEH720932:DEJ720946 DOD720932:DOF720946 DXZ720932:DYB720946 EHV720932:EHX720946 ERR720932:ERT720946 FBN720932:FBP720946 FLJ720932:FLL720946 FVF720932:FVH720946 GFB720932:GFD720946 GOX720932:GOZ720946 GYT720932:GYV720946 HIP720932:HIR720946 HSL720932:HSN720946 ICH720932:ICJ720946 IMD720932:IMF720946 IVZ720932:IWB720946 JFV720932:JFX720946 JPR720932:JPT720946 JZN720932:JZP720946 KJJ720932:KJL720946 KTF720932:KTH720946 LDB720932:LDD720946 LMX720932:LMZ720946 LWT720932:LWV720946 MGP720932:MGR720946 MQL720932:MQN720946 NAH720932:NAJ720946 NKD720932:NKF720946 NTZ720932:NUB720946 ODV720932:ODX720946 ONR720932:ONT720946 OXN720932:OXP720946 PHJ720932:PHL720946 PRF720932:PRH720946 QBB720932:QBD720946 QKX720932:QKZ720946 QUT720932:QUV720946 REP720932:RER720946 ROL720932:RON720946 RYH720932:RYJ720946 SID720932:SIF720946 SRZ720932:SSB720946 TBV720932:TBX720946 TLR720932:TLT720946 TVN720932:TVP720946 UFJ720932:UFL720946 UPF720932:UPH720946 UZB720932:UZD720946 VIX720932:VIZ720946 VST720932:VSV720946 WCP720932:WCR720946 WML720932:WMN720946 WWH720932:WWJ720946 AA786468:AC786482 JV786468:JX786482 TR786468:TT786482 ADN786468:ADP786482 ANJ786468:ANL786482 AXF786468:AXH786482 BHB786468:BHD786482 BQX786468:BQZ786482 CAT786468:CAV786482 CKP786468:CKR786482 CUL786468:CUN786482 DEH786468:DEJ786482 DOD786468:DOF786482 DXZ786468:DYB786482 EHV786468:EHX786482 ERR786468:ERT786482 FBN786468:FBP786482 FLJ786468:FLL786482 FVF786468:FVH786482 GFB786468:GFD786482 GOX786468:GOZ786482 GYT786468:GYV786482 HIP786468:HIR786482 HSL786468:HSN786482 ICH786468:ICJ786482 IMD786468:IMF786482 IVZ786468:IWB786482 JFV786468:JFX786482 JPR786468:JPT786482 JZN786468:JZP786482 KJJ786468:KJL786482 KTF786468:KTH786482 LDB786468:LDD786482 LMX786468:LMZ786482 LWT786468:LWV786482 MGP786468:MGR786482 MQL786468:MQN786482 NAH786468:NAJ786482 NKD786468:NKF786482 NTZ786468:NUB786482 ODV786468:ODX786482 ONR786468:ONT786482 OXN786468:OXP786482 PHJ786468:PHL786482 PRF786468:PRH786482 QBB786468:QBD786482 QKX786468:QKZ786482 QUT786468:QUV786482 REP786468:RER786482 ROL786468:RON786482 RYH786468:RYJ786482 SID786468:SIF786482 SRZ786468:SSB786482 TBV786468:TBX786482 TLR786468:TLT786482 TVN786468:TVP786482 UFJ786468:UFL786482 UPF786468:UPH786482 UZB786468:UZD786482 VIX786468:VIZ786482 VST786468:VSV786482 WCP786468:WCR786482 WML786468:WMN786482 WWH786468:WWJ786482 AA852004:AC852018 JV852004:JX852018 TR852004:TT852018 ADN852004:ADP852018 ANJ852004:ANL852018 AXF852004:AXH852018 BHB852004:BHD852018 BQX852004:BQZ852018 CAT852004:CAV852018 CKP852004:CKR852018 CUL852004:CUN852018 DEH852004:DEJ852018 DOD852004:DOF852018 DXZ852004:DYB852018 EHV852004:EHX852018 ERR852004:ERT852018 FBN852004:FBP852018 FLJ852004:FLL852018 FVF852004:FVH852018 GFB852004:GFD852018 GOX852004:GOZ852018 GYT852004:GYV852018 HIP852004:HIR852018 HSL852004:HSN852018 ICH852004:ICJ852018 IMD852004:IMF852018 IVZ852004:IWB852018 JFV852004:JFX852018 JPR852004:JPT852018 JZN852004:JZP852018 KJJ852004:KJL852018 KTF852004:KTH852018 LDB852004:LDD852018 LMX852004:LMZ852018 LWT852004:LWV852018 MGP852004:MGR852018 MQL852004:MQN852018 NAH852004:NAJ852018 NKD852004:NKF852018 NTZ852004:NUB852018 ODV852004:ODX852018 ONR852004:ONT852018 OXN852004:OXP852018 PHJ852004:PHL852018 PRF852004:PRH852018 QBB852004:QBD852018 QKX852004:QKZ852018 QUT852004:QUV852018 REP852004:RER852018 ROL852004:RON852018 RYH852004:RYJ852018 SID852004:SIF852018 SRZ852004:SSB852018 TBV852004:TBX852018 TLR852004:TLT852018 TVN852004:TVP852018 UFJ852004:UFL852018 UPF852004:UPH852018 UZB852004:UZD852018 VIX852004:VIZ852018 VST852004:VSV852018 WCP852004:WCR852018 WML852004:WMN852018 WWH852004:WWJ852018 AA917540:AC917554 JV917540:JX917554 TR917540:TT917554 ADN917540:ADP917554 ANJ917540:ANL917554 AXF917540:AXH917554 BHB917540:BHD917554 BQX917540:BQZ917554 CAT917540:CAV917554 CKP917540:CKR917554 CUL917540:CUN917554 DEH917540:DEJ917554 DOD917540:DOF917554 DXZ917540:DYB917554 EHV917540:EHX917554 ERR917540:ERT917554 FBN917540:FBP917554 FLJ917540:FLL917554 FVF917540:FVH917554 GFB917540:GFD917554 GOX917540:GOZ917554 GYT917540:GYV917554 HIP917540:HIR917554 HSL917540:HSN917554 ICH917540:ICJ917554 IMD917540:IMF917554 IVZ917540:IWB917554 JFV917540:JFX917554 JPR917540:JPT917554 JZN917540:JZP917554 KJJ917540:KJL917554 KTF917540:KTH917554 LDB917540:LDD917554 LMX917540:LMZ917554 LWT917540:LWV917554 MGP917540:MGR917554 MQL917540:MQN917554 NAH917540:NAJ917554 NKD917540:NKF917554 NTZ917540:NUB917554 ODV917540:ODX917554 ONR917540:ONT917554 OXN917540:OXP917554 PHJ917540:PHL917554 PRF917540:PRH917554 QBB917540:QBD917554 QKX917540:QKZ917554 QUT917540:QUV917554 REP917540:RER917554 ROL917540:RON917554 RYH917540:RYJ917554 SID917540:SIF917554 SRZ917540:SSB917554 TBV917540:TBX917554 TLR917540:TLT917554 TVN917540:TVP917554 UFJ917540:UFL917554 UPF917540:UPH917554 UZB917540:UZD917554 VIX917540:VIZ917554 VST917540:VSV917554 WCP917540:WCR917554 WML917540:WMN917554 WWH917540:WWJ917554 AA983076:AC983090 JV983076:JX983090 TR983076:TT983090 ADN983076:ADP983090 ANJ983076:ANL983090 AXF983076:AXH983090 BHB983076:BHD983090 BQX983076:BQZ983090 CAT983076:CAV983090 CKP983076:CKR983090 CUL983076:CUN983090 DEH983076:DEJ983090 DOD983076:DOF983090 DXZ983076:DYB983090 EHV983076:EHX983090 ERR983076:ERT983090 FBN983076:FBP983090 FLJ983076:FLL983090 FVF983076:FVH983090 GFB983076:GFD983090 GOX983076:GOZ983090 GYT983076:GYV983090 HIP983076:HIR983090 HSL983076:HSN983090 ICH983076:ICJ983090 IMD983076:IMF983090 IVZ983076:IWB983090 JFV983076:JFX983090 JPR983076:JPT983090 JZN983076:JZP983090 KJJ983076:KJL983090 KTF983076:KTH983090 LDB983076:LDD983090 LMX983076:LMZ983090 LWT983076:LWV983090 MGP983076:MGR983090 MQL983076:MQN983090 NAH983076:NAJ983090 NKD983076:NKF983090 NTZ983076:NUB983090 ODV983076:ODX983090 ONR983076:ONT983090 OXN983076:OXP983090 PHJ983076:PHL983090 PRF983076:PRH983090 QBB983076:QBD983090 QKX983076:QKZ983090 QUT983076:QUV983090 REP983076:RER983090 ROL983076:RON983090 RYH983076:RYJ983090 SID983076:SIF983090 SRZ983076:SSB983090 TBV983076:TBX983090 TLR983076:TLT983090 TVN983076:TVP983090 UFJ983076:UFL983090 UPF983076:UPH983090 UZB983076:UZD983090 VIX983076:VIZ983090 VST983076:VSV983090 WCP983076:WCR983090 WML983076:WMN983090 WWH983076:WWJ983090">
      <formula1>$Y$87:$Y$90</formula1>
    </dataValidation>
    <dataValidation type="list" allowBlank="1" showInputMessage="1" showErrorMessage="1" sqref="H65572:H65586 JE10:JE41 TA10:TA41 ACW10:ACW41 AMS10:AMS41 AWO10:AWO41 BGK10:BGK41 BQG10:BQG41 CAC10:CAC41 CJY10:CJY41 CTU10:CTU41 DDQ10:DDQ41 DNM10:DNM41 DXI10:DXI41 EHE10:EHE41 ERA10:ERA41 FAW10:FAW41 FKS10:FKS41 FUO10:FUO41 GEK10:GEK41 GOG10:GOG41 GYC10:GYC41 HHY10:HHY41 HRU10:HRU41 IBQ10:IBQ41 ILM10:ILM41 IVI10:IVI41 JFE10:JFE41 JPA10:JPA41 JYW10:JYW41 KIS10:KIS41 KSO10:KSO41 LCK10:LCK41 LMG10:LMG41 LWC10:LWC41 MFY10:MFY41 MPU10:MPU41 MZQ10:MZQ41 NJM10:NJM41 NTI10:NTI41 ODE10:ODE41 ONA10:ONA41 OWW10:OWW41 PGS10:PGS41 PQO10:PQO41 QAK10:QAK41 QKG10:QKG41 QUC10:QUC41 RDY10:RDY41 RNU10:RNU41 RXQ10:RXQ41 SHM10:SHM41 SRI10:SRI41 TBE10:TBE41 TLA10:TLA41 TUW10:TUW41 UES10:UES41 UOO10:UOO41 UYK10:UYK41 VIG10:VIG41 VSC10:VSC41 WBY10:WBY41 WLU10:WLU41 WVQ10:WVQ41 JE65572:JE65586 TA65572:TA65586 ACW65572:ACW65586 AMS65572:AMS65586 AWO65572:AWO65586 BGK65572:BGK65586 BQG65572:BQG65586 CAC65572:CAC65586 CJY65572:CJY65586 CTU65572:CTU65586 DDQ65572:DDQ65586 DNM65572:DNM65586 DXI65572:DXI65586 EHE65572:EHE65586 ERA65572:ERA65586 FAW65572:FAW65586 FKS65572:FKS65586 FUO65572:FUO65586 GEK65572:GEK65586 GOG65572:GOG65586 GYC65572:GYC65586 HHY65572:HHY65586 HRU65572:HRU65586 IBQ65572:IBQ65586 ILM65572:ILM65586 IVI65572:IVI65586 JFE65572:JFE65586 JPA65572:JPA65586 JYW65572:JYW65586 KIS65572:KIS65586 KSO65572:KSO65586 LCK65572:LCK65586 LMG65572:LMG65586 LWC65572:LWC65586 MFY65572:MFY65586 MPU65572:MPU65586 MZQ65572:MZQ65586 NJM65572:NJM65586 NTI65572:NTI65586 ODE65572:ODE65586 ONA65572:ONA65586 OWW65572:OWW65586 PGS65572:PGS65586 PQO65572:PQO65586 QAK65572:QAK65586 QKG65572:QKG65586 QUC65572:QUC65586 RDY65572:RDY65586 RNU65572:RNU65586 RXQ65572:RXQ65586 SHM65572:SHM65586 SRI65572:SRI65586 TBE65572:TBE65586 TLA65572:TLA65586 TUW65572:TUW65586 UES65572:UES65586 UOO65572:UOO65586 UYK65572:UYK65586 VIG65572:VIG65586 VSC65572:VSC65586 WBY65572:WBY65586 WLU65572:WLU65586 WVQ65572:WVQ65586 H131108:H131122 JE131108:JE131122 TA131108:TA131122 ACW131108:ACW131122 AMS131108:AMS131122 AWO131108:AWO131122 BGK131108:BGK131122 BQG131108:BQG131122 CAC131108:CAC131122 CJY131108:CJY131122 CTU131108:CTU131122 DDQ131108:DDQ131122 DNM131108:DNM131122 DXI131108:DXI131122 EHE131108:EHE131122 ERA131108:ERA131122 FAW131108:FAW131122 FKS131108:FKS131122 FUO131108:FUO131122 GEK131108:GEK131122 GOG131108:GOG131122 GYC131108:GYC131122 HHY131108:HHY131122 HRU131108:HRU131122 IBQ131108:IBQ131122 ILM131108:ILM131122 IVI131108:IVI131122 JFE131108:JFE131122 JPA131108:JPA131122 JYW131108:JYW131122 KIS131108:KIS131122 KSO131108:KSO131122 LCK131108:LCK131122 LMG131108:LMG131122 LWC131108:LWC131122 MFY131108:MFY131122 MPU131108:MPU131122 MZQ131108:MZQ131122 NJM131108:NJM131122 NTI131108:NTI131122 ODE131108:ODE131122 ONA131108:ONA131122 OWW131108:OWW131122 PGS131108:PGS131122 PQO131108:PQO131122 QAK131108:QAK131122 QKG131108:QKG131122 QUC131108:QUC131122 RDY131108:RDY131122 RNU131108:RNU131122 RXQ131108:RXQ131122 SHM131108:SHM131122 SRI131108:SRI131122 TBE131108:TBE131122 TLA131108:TLA131122 TUW131108:TUW131122 UES131108:UES131122 UOO131108:UOO131122 UYK131108:UYK131122 VIG131108:VIG131122 VSC131108:VSC131122 WBY131108:WBY131122 WLU131108:WLU131122 WVQ131108:WVQ131122 H196644:H196658 JE196644:JE196658 TA196644:TA196658 ACW196644:ACW196658 AMS196644:AMS196658 AWO196644:AWO196658 BGK196644:BGK196658 BQG196644:BQG196658 CAC196644:CAC196658 CJY196644:CJY196658 CTU196644:CTU196658 DDQ196644:DDQ196658 DNM196644:DNM196658 DXI196644:DXI196658 EHE196644:EHE196658 ERA196644:ERA196658 FAW196644:FAW196658 FKS196644:FKS196658 FUO196644:FUO196658 GEK196644:GEK196658 GOG196644:GOG196658 GYC196644:GYC196658 HHY196644:HHY196658 HRU196644:HRU196658 IBQ196644:IBQ196658 ILM196644:ILM196658 IVI196644:IVI196658 JFE196644:JFE196658 JPA196644:JPA196658 JYW196644:JYW196658 KIS196644:KIS196658 KSO196644:KSO196658 LCK196644:LCK196658 LMG196644:LMG196658 LWC196644:LWC196658 MFY196644:MFY196658 MPU196644:MPU196658 MZQ196644:MZQ196658 NJM196644:NJM196658 NTI196644:NTI196658 ODE196644:ODE196658 ONA196644:ONA196658 OWW196644:OWW196658 PGS196644:PGS196658 PQO196644:PQO196658 QAK196644:QAK196658 QKG196644:QKG196658 QUC196644:QUC196658 RDY196644:RDY196658 RNU196644:RNU196658 RXQ196644:RXQ196658 SHM196644:SHM196658 SRI196644:SRI196658 TBE196644:TBE196658 TLA196644:TLA196658 TUW196644:TUW196658 UES196644:UES196658 UOO196644:UOO196658 UYK196644:UYK196658 VIG196644:VIG196658 VSC196644:VSC196658 WBY196644:WBY196658 WLU196644:WLU196658 WVQ196644:WVQ196658 H262180:H262194 JE262180:JE262194 TA262180:TA262194 ACW262180:ACW262194 AMS262180:AMS262194 AWO262180:AWO262194 BGK262180:BGK262194 BQG262180:BQG262194 CAC262180:CAC262194 CJY262180:CJY262194 CTU262180:CTU262194 DDQ262180:DDQ262194 DNM262180:DNM262194 DXI262180:DXI262194 EHE262180:EHE262194 ERA262180:ERA262194 FAW262180:FAW262194 FKS262180:FKS262194 FUO262180:FUO262194 GEK262180:GEK262194 GOG262180:GOG262194 GYC262180:GYC262194 HHY262180:HHY262194 HRU262180:HRU262194 IBQ262180:IBQ262194 ILM262180:ILM262194 IVI262180:IVI262194 JFE262180:JFE262194 JPA262180:JPA262194 JYW262180:JYW262194 KIS262180:KIS262194 KSO262180:KSO262194 LCK262180:LCK262194 LMG262180:LMG262194 LWC262180:LWC262194 MFY262180:MFY262194 MPU262180:MPU262194 MZQ262180:MZQ262194 NJM262180:NJM262194 NTI262180:NTI262194 ODE262180:ODE262194 ONA262180:ONA262194 OWW262180:OWW262194 PGS262180:PGS262194 PQO262180:PQO262194 QAK262180:QAK262194 QKG262180:QKG262194 QUC262180:QUC262194 RDY262180:RDY262194 RNU262180:RNU262194 RXQ262180:RXQ262194 SHM262180:SHM262194 SRI262180:SRI262194 TBE262180:TBE262194 TLA262180:TLA262194 TUW262180:TUW262194 UES262180:UES262194 UOO262180:UOO262194 UYK262180:UYK262194 VIG262180:VIG262194 VSC262180:VSC262194 WBY262180:WBY262194 WLU262180:WLU262194 WVQ262180:WVQ262194 H327716:H327730 JE327716:JE327730 TA327716:TA327730 ACW327716:ACW327730 AMS327716:AMS327730 AWO327716:AWO327730 BGK327716:BGK327730 BQG327716:BQG327730 CAC327716:CAC327730 CJY327716:CJY327730 CTU327716:CTU327730 DDQ327716:DDQ327730 DNM327716:DNM327730 DXI327716:DXI327730 EHE327716:EHE327730 ERA327716:ERA327730 FAW327716:FAW327730 FKS327716:FKS327730 FUO327716:FUO327730 GEK327716:GEK327730 GOG327716:GOG327730 GYC327716:GYC327730 HHY327716:HHY327730 HRU327716:HRU327730 IBQ327716:IBQ327730 ILM327716:ILM327730 IVI327716:IVI327730 JFE327716:JFE327730 JPA327716:JPA327730 JYW327716:JYW327730 KIS327716:KIS327730 KSO327716:KSO327730 LCK327716:LCK327730 LMG327716:LMG327730 LWC327716:LWC327730 MFY327716:MFY327730 MPU327716:MPU327730 MZQ327716:MZQ327730 NJM327716:NJM327730 NTI327716:NTI327730 ODE327716:ODE327730 ONA327716:ONA327730 OWW327716:OWW327730 PGS327716:PGS327730 PQO327716:PQO327730 QAK327716:QAK327730 QKG327716:QKG327730 QUC327716:QUC327730 RDY327716:RDY327730 RNU327716:RNU327730 RXQ327716:RXQ327730 SHM327716:SHM327730 SRI327716:SRI327730 TBE327716:TBE327730 TLA327716:TLA327730 TUW327716:TUW327730 UES327716:UES327730 UOO327716:UOO327730 UYK327716:UYK327730 VIG327716:VIG327730 VSC327716:VSC327730 WBY327716:WBY327730 WLU327716:WLU327730 WVQ327716:WVQ327730 H393252:H393266 JE393252:JE393266 TA393252:TA393266 ACW393252:ACW393266 AMS393252:AMS393266 AWO393252:AWO393266 BGK393252:BGK393266 BQG393252:BQG393266 CAC393252:CAC393266 CJY393252:CJY393266 CTU393252:CTU393266 DDQ393252:DDQ393266 DNM393252:DNM393266 DXI393252:DXI393266 EHE393252:EHE393266 ERA393252:ERA393266 FAW393252:FAW393266 FKS393252:FKS393266 FUO393252:FUO393266 GEK393252:GEK393266 GOG393252:GOG393266 GYC393252:GYC393266 HHY393252:HHY393266 HRU393252:HRU393266 IBQ393252:IBQ393266 ILM393252:ILM393266 IVI393252:IVI393266 JFE393252:JFE393266 JPA393252:JPA393266 JYW393252:JYW393266 KIS393252:KIS393266 KSO393252:KSO393266 LCK393252:LCK393266 LMG393252:LMG393266 LWC393252:LWC393266 MFY393252:MFY393266 MPU393252:MPU393266 MZQ393252:MZQ393266 NJM393252:NJM393266 NTI393252:NTI393266 ODE393252:ODE393266 ONA393252:ONA393266 OWW393252:OWW393266 PGS393252:PGS393266 PQO393252:PQO393266 QAK393252:QAK393266 QKG393252:QKG393266 QUC393252:QUC393266 RDY393252:RDY393266 RNU393252:RNU393266 RXQ393252:RXQ393266 SHM393252:SHM393266 SRI393252:SRI393266 TBE393252:TBE393266 TLA393252:TLA393266 TUW393252:TUW393266 UES393252:UES393266 UOO393252:UOO393266 UYK393252:UYK393266 VIG393252:VIG393266 VSC393252:VSC393266 WBY393252:WBY393266 WLU393252:WLU393266 WVQ393252:WVQ393266 H458788:H458802 JE458788:JE458802 TA458788:TA458802 ACW458788:ACW458802 AMS458788:AMS458802 AWO458788:AWO458802 BGK458788:BGK458802 BQG458788:BQG458802 CAC458788:CAC458802 CJY458788:CJY458802 CTU458788:CTU458802 DDQ458788:DDQ458802 DNM458788:DNM458802 DXI458788:DXI458802 EHE458788:EHE458802 ERA458788:ERA458802 FAW458788:FAW458802 FKS458788:FKS458802 FUO458788:FUO458802 GEK458788:GEK458802 GOG458788:GOG458802 GYC458788:GYC458802 HHY458788:HHY458802 HRU458788:HRU458802 IBQ458788:IBQ458802 ILM458788:ILM458802 IVI458788:IVI458802 JFE458788:JFE458802 JPA458788:JPA458802 JYW458788:JYW458802 KIS458788:KIS458802 KSO458788:KSO458802 LCK458788:LCK458802 LMG458788:LMG458802 LWC458788:LWC458802 MFY458788:MFY458802 MPU458788:MPU458802 MZQ458788:MZQ458802 NJM458788:NJM458802 NTI458788:NTI458802 ODE458788:ODE458802 ONA458788:ONA458802 OWW458788:OWW458802 PGS458788:PGS458802 PQO458788:PQO458802 QAK458788:QAK458802 QKG458788:QKG458802 QUC458788:QUC458802 RDY458788:RDY458802 RNU458788:RNU458802 RXQ458788:RXQ458802 SHM458788:SHM458802 SRI458788:SRI458802 TBE458788:TBE458802 TLA458788:TLA458802 TUW458788:TUW458802 UES458788:UES458802 UOO458788:UOO458802 UYK458788:UYK458802 VIG458788:VIG458802 VSC458788:VSC458802 WBY458788:WBY458802 WLU458788:WLU458802 WVQ458788:WVQ458802 H524324:H524338 JE524324:JE524338 TA524324:TA524338 ACW524324:ACW524338 AMS524324:AMS524338 AWO524324:AWO524338 BGK524324:BGK524338 BQG524324:BQG524338 CAC524324:CAC524338 CJY524324:CJY524338 CTU524324:CTU524338 DDQ524324:DDQ524338 DNM524324:DNM524338 DXI524324:DXI524338 EHE524324:EHE524338 ERA524324:ERA524338 FAW524324:FAW524338 FKS524324:FKS524338 FUO524324:FUO524338 GEK524324:GEK524338 GOG524324:GOG524338 GYC524324:GYC524338 HHY524324:HHY524338 HRU524324:HRU524338 IBQ524324:IBQ524338 ILM524324:ILM524338 IVI524324:IVI524338 JFE524324:JFE524338 JPA524324:JPA524338 JYW524324:JYW524338 KIS524324:KIS524338 KSO524324:KSO524338 LCK524324:LCK524338 LMG524324:LMG524338 LWC524324:LWC524338 MFY524324:MFY524338 MPU524324:MPU524338 MZQ524324:MZQ524338 NJM524324:NJM524338 NTI524324:NTI524338 ODE524324:ODE524338 ONA524324:ONA524338 OWW524324:OWW524338 PGS524324:PGS524338 PQO524324:PQO524338 QAK524324:QAK524338 QKG524324:QKG524338 QUC524324:QUC524338 RDY524324:RDY524338 RNU524324:RNU524338 RXQ524324:RXQ524338 SHM524324:SHM524338 SRI524324:SRI524338 TBE524324:TBE524338 TLA524324:TLA524338 TUW524324:TUW524338 UES524324:UES524338 UOO524324:UOO524338 UYK524324:UYK524338 VIG524324:VIG524338 VSC524324:VSC524338 WBY524324:WBY524338 WLU524324:WLU524338 WVQ524324:WVQ524338 H589860:H589874 JE589860:JE589874 TA589860:TA589874 ACW589860:ACW589874 AMS589860:AMS589874 AWO589860:AWO589874 BGK589860:BGK589874 BQG589860:BQG589874 CAC589860:CAC589874 CJY589860:CJY589874 CTU589860:CTU589874 DDQ589860:DDQ589874 DNM589860:DNM589874 DXI589860:DXI589874 EHE589860:EHE589874 ERA589860:ERA589874 FAW589860:FAW589874 FKS589860:FKS589874 FUO589860:FUO589874 GEK589860:GEK589874 GOG589860:GOG589874 GYC589860:GYC589874 HHY589860:HHY589874 HRU589860:HRU589874 IBQ589860:IBQ589874 ILM589860:ILM589874 IVI589860:IVI589874 JFE589860:JFE589874 JPA589860:JPA589874 JYW589860:JYW589874 KIS589860:KIS589874 KSO589860:KSO589874 LCK589860:LCK589874 LMG589860:LMG589874 LWC589860:LWC589874 MFY589860:MFY589874 MPU589860:MPU589874 MZQ589860:MZQ589874 NJM589860:NJM589874 NTI589860:NTI589874 ODE589860:ODE589874 ONA589860:ONA589874 OWW589860:OWW589874 PGS589860:PGS589874 PQO589860:PQO589874 QAK589860:QAK589874 QKG589860:QKG589874 QUC589860:QUC589874 RDY589860:RDY589874 RNU589860:RNU589874 RXQ589860:RXQ589874 SHM589860:SHM589874 SRI589860:SRI589874 TBE589860:TBE589874 TLA589860:TLA589874 TUW589860:TUW589874 UES589860:UES589874 UOO589860:UOO589874 UYK589860:UYK589874 VIG589860:VIG589874 VSC589860:VSC589874 WBY589860:WBY589874 WLU589860:WLU589874 WVQ589860:WVQ589874 H655396:H655410 JE655396:JE655410 TA655396:TA655410 ACW655396:ACW655410 AMS655396:AMS655410 AWO655396:AWO655410 BGK655396:BGK655410 BQG655396:BQG655410 CAC655396:CAC655410 CJY655396:CJY655410 CTU655396:CTU655410 DDQ655396:DDQ655410 DNM655396:DNM655410 DXI655396:DXI655410 EHE655396:EHE655410 ERA655396:ERA655410 FAW655396:FAW655410 FKS655396:FKS655410 FUO655396:FUO655410 GEK655396:GEK655410 GOG655396:GOG655410 GYC655396:GYC655410 HHY655396:HHY655410 HRU655396:HRU655410 IBQ655396:IBQ655410 ILM655396:ILM655410 IVI655396:IVI655410 JFE655396:JFE655410 JPA655396:JPA655410 JYW655396:JYW655410 KIS655396:KIS655410 KSO655396:KSO655410 LCK655396:LCK655410 LMG655396:LMG655410 LWC655396:LWC655410 MFY655396:MFY655410 MPU655396:MPU655410 MZQ655396:MZQ655410 NJM655396:NJM655410 NTI655396:NTI655410 ODE655396:ODE655410 ONA655396:ONA655410 OWW655396:OWW655410 PGS655396:PGS655410 PQO655396:PQO655410 QAK655396:QAK655410 QKG655396:QKG655410 QUC655396:QUC655410 RDY655396:RDY655410 RNU655396:RNU655410 RXQ655396:RXQ655410 SHM655396:SHM655410 SRI655396:SRI655410 TBE655396:TBE655410 TLA655396:TLA655410 TUW655396:TUW655410 UES655396:UES655410 UOO655396:UOO655410 UYK655396:UYK655410 VIG655396:VIG655410 VSC655396:VSC655410 WBY655396:WBY655410 WLU655396:WLU655410 WVQ655396:WVQ655410 H720932:H720946 JE720932:JE720946 TA720932:TA720946 ACW720932:ACW720946 AMS720932:AMS720946 AWO720932:AWO720946 BGK720932:BGK720946 BQG720932:BQG720946 CAC720932:CAC720946 CJY720932:CJY720946 CTU720932:CTU720946 DDQ720932:DDQ720946 DNM720932:DNM720946 DXI720932:DXI720946 EHE720932:EHE720946 ERA720932:ERA720946 FAW720932:FAW720946 FKS720932:FKS720946 FUO720932:FUO720946 GEK720932:GEK720946 GOG720932:GOG720946 GYC720932:GYC720946 HHY720932:HHY720946 HRU720932:HRU720946 IBQ720932:IBQ720946 ILM720932:ILM720946 IVI720932:IVI720946 JFE720932:JFE720946 JPA720932:JPA720946 JYW720932:JYW720946 KIS720932:KIS720946 KSO720932:KSO720946 LCK720932:LCK720946 LMG720932:LMG720946 LWC720932:LWC720946 MFY720932:MFY720946 MPU720932:MPU720946 MZQ720932:MZQ720946 NJM720932:NJM720946 NTI720932:NTI720946 ODE720932:ODE720946 ONA720932:ONA720946 OWW720932:OWW720946 PGS720932:PGS720946 PQO720932:PQO720946 QAK720932:QAK720946 QKG720932:QKG720946 QUC720932:QUC720946 RDY720932:RDY720946 RNU720932:RNU720946 RXQ720932:RXQ720946 SHM720932:SHM720946 SRI720932:SRI720946 TBE720932:TBE720946 TLA720932:TLA720946 TUW720932:TUW720946 UES720932:UES720946 UOO720932:UOO720946 UYK720932:UYK720946 VIG720932:VIG720946 VSC720932:VSC720946 WBY720932:WBY720946 WLU720932:WLU720946 WVQ720932:WVQ720946 H786468:H786482 JE786468:JE786482 TA786468:TA786482 ACW786468:ACW786482 AMS786468:AMS786482 AWO786468:AWO786482 BGK786468:BGK786482 BQG786468:BQG786482 CAC786468:CAC786482 CJY786468:CJY786482 CTU786468:CTU786482 DDQ786468:DDQ786482 DNM786468:DNM786482 DXI786468:DXI786482 EHE786468:EHE786482 ERA786468:ERA786482 FAW786468:FAW786482 FKS786468:FKS786482 FUO786468:FUO786482 GEK786468:GEK786482 GOG786468:GOG786482 GYC786468:GYC786482 HHY786468:HHY786482 HRU786468:HRU786482 IBQ786468:IBQ786482 ILM786468:ILM786482 IVI786468:IVI786482 JFE786468:JFE786482 JPA786468:JPA786482 JYW786468:JYW786482 KIS786468:KIS786482 KSO786468:KSO786482 LCK786468:LCK786482 LMG786468:LMG786482 LWC786468:LWC786482 MFY786468:MFY786482 MPU786468:MPU786482 MZQ786468:MZQ786482 NJM786468:NJM786482 NTI786468:NTI786482 ODE786468:ODE786482 ONA786468:ONA786482 OWW786468:OWW786482 PGS786468:PGS786482 PQO786468:PQO786482 QAK786468:QAK786482 QKG786468:QKG786482 QUC786468:QUC786482 RDY786468:RDY786482 RNU786468:RNU786482 RXQ786468:RXQ786482 SHM786468:SHM786482 SRI786468:SRI786482 TBE786468:TBE786482 TLA786468:TLA786482 TUW786468:TUW786482 UES786468:UES786482 UOO786468:UOO786482 UYK786468:UYK786482 VIG786468:VIG786482 VSC786468:VSC786482 WBY786468:WBY786482 WLU786468:WLU786482 WVQ786468:WVQ786482 H852004:H852018 JE852004:JE852018 TA852004:TA852018 ACW852004:ACW852018 AMS852004:AMS852018 AWO852004:AWO852018 BGK852004:BGK852018 BQG852004:BQG852018 CAC852004:CAC852018 CJY852004:CJY852018 CTU852004:CTU852018 DDQ852004:DDQ852018 DNM852004:DNM852018 DXI852004:DXI852018 EHE852004:EHE852018 ERA852004:ERA852018 FAW852004:FAW852018 FKS852004:FKS852018 FUO852004:FUO852018 GEK852004:GEK852018 GOG852004:GOG852018 GYC852004:GYC852018 HHY852004:HHY852018 HRU852004:HRU852018 IBQ852004:IBQ852018 ILM852004:ILM852018 IVI852004:IVI852018 JFE852004:JFE852018 JPA852004:JPA852018 JYW852004:JYW852018 KIS852004:KIS852018 KSO852004:KSO852018 LCK852004:LCK852018 LMG852004:LMG852018 LWC852004:LWC852018 MFY852004:MFY852018 MPU852004:MPU852018 MZQ852004:MZQ852018 NJM852004:NJM852018 NTI852004:NTI852018 ODE852004:ODE852018 ONA852004:ONA852018 OWW852004:OWW852018 PGS852004:PGS852018 PQO852004:PQO852018 QAK852004:QAK852018 QKG852004:QKG852018 QUC852004:QUC852018 RDY852004:RDY852018 RNU852004:RNU852018 RXQ852004:RXQ852018 SHM852004:SHM852018 SRI852004:SRI852018 TBE852004:TBE852018 TLA852004:TLA852018 TUW852004:TUW852018 UES852004:UES852018 UOO852004:UOO852018 UYK852004:UYK852018 VIG852004:VIG852018 VSC852004:VSC852018 WBY852004:WBY852018 WLU852004:WLU852018 WVQ852004:WVQ852018 H917540:H917554 JE917540:JE917554 TA917540:TA917554 ACW917540:ACW917554 AMS917540:AMS917554 AWO917540:AWO917554 BGK917540:BGK917554 BQG917540:BQG917554 CAC917540:CAC917554 CJY917540:CJY917554 CTU917540:CTU917554 DDQ917540:DDQ917554 DNM917540:DNM917554 DXI917540:DXI917554 EHE917540:EHE917554 ERA917540:ERA917554 FAW917540:FAW917554 FKS917540:FKS917554 FUO917540:FUO917554 GEK917540:GEK917554 GOG917540:GOG917554 GYC917540:GYC917554 HHY917540:HHY917554 HRU917540:HRU917554 IBQ917540:IBQ917554 ILM917540:ILM917554 IVI917540:IVI917554 JFE917540:JFE917554 JPA917540:JPA917554 JYW917540:JYW917554 KIS917540:KIS917554 KSO917540:KSO917554 LCK917540:LCK917554 LMG917540:LMG917554 LWC917540:LWC917554 MFY917540:MFY917554 MPU917540:MPU917554 MZQ917540:MZQ917554 NJM917540:NJM917554 NTI917540:NTI917554 ODE917540:ODE917554 ONA917540:ONA917554 OWW917540:OWW917554 PGS917540:PGS917554 PQO917540:PQO917554 QAK917540:QAK917554 QKG917540:QKG917554 QUC917540:QUC917554 RDY917540:RDY917554 RNU917540:RNU917554 RXQ917540:RXQ917554 SHM917540:SHM917554 SRI917540:SRI917554 TBE917540:TBE917554 TLA917540:TLA917554 TUW917540:TUW917554 UES917540:UES917554 UOO917540:UOO917554 UYK917540:UYK917554 VIG917540:VIG917554 VSC917540:VSC917554 WBY917540:WBY917554 WLU917540:WLU917554 WVQ917540:WVQ917554 H983076:H983090 JE983076:JE983090 TA983076:TA983090 ACW983076:ACW983090 AMS983076:AMS983090 AWO983076:AWO983090 BGK983076:BGK983090 BQG983076:BQG983090 CAC983076:CAC983090 CJY983076:CJY983090 CTU983076:CTU983090 DDQ983076:DDQ983090 DNM983076:DNM983090 DXI983076:DXI983090 EHE983076:EHE983090 ERA983076:ERA983090 FAW983076:FAW983090 FKS983076:FKS983090 FUO983076:FUO983090 GEK983076:GEK983090 GOG983076:GOG983090 GYC983076:GYC983090 HHY983076:HHY983090 HRU983076:HRU983090 IBQ983076:IBQ983090 ILM983076:ILM983090 IVI983076:IVI983090 JFE983076:JFE983090 JPA983076:JPA983090 JYW983076:JYW983090 KIS983076:KIS983090 KSO983076:KSO983090 LCK983076:LCK983090 LMG983076:LMG983090 LWC983076:LWC983090 MFY983076:MFY983090 MPU983076:MPU983090 MZQ983076:MZQ983090 NJM983076:NJM983090 NTI983076:NTI983090 ODE983076:ODE983090 ONA983076:ONA983090 OWW983076:OWW983090 PGS983076:PGS983090 PQO983076:PQO983090 QAK983076:QAK983090 QKG983076:QKG983090 QUC983076:QUC983090 RDY983076:RDY983090 RNU983076:RNU983090 RXQ983076:RXQ983090 SHM983076:SHM983090 SRI983076:SRI983090 TBE983076:TBE983090 TLA983076:TLA983090 TUW983076:TUW983090 UES983076:UES983090 UOO983076:UOO983090 UYK983076:UYK983090 VIG983076:VIG983090 VSC983076:VSC983090 WBY983076:WBY983090 WLU983076:WLU983090 WVQ983076:WVQ983090 H10:H45">
      <formula1>$F$54:$F$58</formula1>
    </dataValidation>
    <dataValidation type="list" allowBlank="1" showInputMessage="1" showErrorMessage="1" sqref="A10:A12 A44:A45 A41:A42 A30:A37 A39">
      <formula1>$A$189:$A$203</formula1>
    </dataValidation>
    <dataValidation type="list" allowBlank="1" showInputMessage="1" showErrorMessage="1" sqref="I10:I45">
      <formula1>$F$62:$F$64</formula1>
    </dataValidation>
    <dataValidation type="list" allowBlank="1" showInputMessage="1" showErrorMessage="1" sqref="R10:R45 N10:N45">
      <formula1>$I$93:$I$94</formula1>
    </dataValidation>
    <dataValidation type="list" allowBlank="1" showInputMessage="1" showErrorMessage="1" sqref="O10:O45">
      <formula1>$J$95:$J$96</formula1>
    </dataValidation>
    <dataValidation type="list" allowBlank="1" showInputMessage="1" showErrorMessage="1" sqref="P10:P45">
      <formula1>$J$93:$J$94</formula1>
    </dataValidation>
    <dataValidation type="list" allowBlank="1" showInputMessage="1" showErrorMessage="1" sqref="Q10:Q45">
      <formula1>$J$97:$J$98</formula1>
    </dataValidation>
    <dataValidation type="list" allowBlank="1" showInputMessage="1" showErrorMessage="1" sqref="M10:M45">
      <formula1>$L$93:$L$94</formula1>
    </dataValidation>
  </dataValidations>
  <pageMargins left="0.7" right="0.7" top="0.75" bottom="0.75" header="0.3" footer="0.3"/>
  <pageSetup paperSize="9"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Inicial</vt:lpstr>
      <vt:lpstr>Info General</vt:lpstr>
      <vt:lpstr>PE</vt:lpstr>
      <vt:lpstr>Hoja1</vt:lpstr>
      <vt:lpstr>'Info General'!Área_de_impresión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2006-09-12T12:46:56Z</dcterms:created>
  <dcterms:modified xsi:type="dcterms:W3CDTF">2016-03-18T20:32:38Z</dcterms:modified>
</cp:coreProperties>
</file>